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 목록" sheetId="1" state="visible" r:id="rId1"/>
    <sheet xmlns:r="http://schemas.openxmlformats.org/officeDocument/2006/relationships" name="작성 예시" sheetId="2" state="visible" r:id="rId2"/>
  </sheets>
  <definedNames>
    <definedName name="_xlnm.Print_Titles" localSheetId="0">'거래처 목록'!$8:$8</definedName>
    <definedName name="_xlnm.Print_Titles" localSheetId="1">'작성 예시'!$8:$8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일&quot;"/>
    <numFmt numFmtId="166" formatCode="0&quot;곳&quot;"/>
  </numFmts>
  <fonts count="8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6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ont>
        <color rgb="008A9088"/>
      </font>
      <fill>
        <patternFill patternType="solid">
          <fgColor rgb="00EFEFEC"/>
          <bgColor rgb="00EFEFEC"/>
        </patternFill>
      </fill>
    </dxf>
    <dxf>
      <font>
        <color rgb="009A5B00"/>
      </font>
      <fill>
        <patternFill patternType="solid">
          <fgColor rgb="00FDEFD9"/>
          <bgColor rgb="00FDEFD9"/>
        </patternFill>
      </fill>
    </dxf>
    <dxf>
      <font>
        <b val="1"/>
        <color rgb="002F7D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6" customWidth="1" min="3" max="3"/>
    <col width="13" customWidth="1" min="4" max="4"/>
    <col width="9" customWidth="1" min="5" max="5"/>
    <col width="14" customWidth="1" min="6" max="6"/>
    <col width="21" customWidth="1" min="7" max="7"/>
    <col width="16" customWidth="1" min="8" max="8"/>
    <col width="12" customWidth="1" min="9" max="9"/>
    <col width="11" customWidth="1" min="10" max="10"/>
    <col width="11" customWidth="1" min="11" max="11"/>
    <col width="8" customWidth="1" min="12" max="12"/>
    <col width="9" customWidth="1" min="13" max="13"/>
    <col width="17" customWidth="1" min="14" max="14"/>
  </cols>
  <sheetData>
    <row r="1" ht="34" customHeight="1">
      <c r="A1" s="1" t="inlineStr">
        <is>
          <t>거 래 처 목 록</t>
        </is>
      </c>
    </row>
    <row r="2">
      <c r="A2" s="2" t="inlineStr">
        <is>
          <t>거래처 정보·결제 조건을 한곳에 모으고, 최근 거래일로 휴면 거래처를 자동으로 찾아 줍니다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2" customHeight="1">
      <c r="A4" s="4" t="inlineStr">
        <is>
          <t>작성일</t>
        </is>
      </c>
      <c r="B4" s="5" t="n"/>
      <c r="C4" s="6" t="n"/>
      <c r="D4" s="4" t="inlineStr">
        <is>
          <t>휴면 기준</t>
        </is>
      </c>
      <c r="E4" s="7" t="n">
        <v>180</v>
      </c>
      <c r="F4" s="8" t="inlineStr">
        <is>
          <t>← 마지막 거래 후 이 일수가 지나면 '휴면'으로 표시</t>
        </is>
      </c>
      <c r="I4" s="4" t="inlineStr">
        <is>
          <t>담당</t>
        </is>
      </c>
      <c r="J4" s="9" t="n"/>
      <c r="K4" s="10" t="n"/>
      <c r="L4" s="10" t="n"/>
      <c r="M4" s="10" t="n"/>
      <c r="N4" s="10" t="n"/>
    </row>
    <row r="6" ht="28" customHeight="1">
      <c r="A6" s="4" t="inlineStr">
        <is>
          <t>전체</t>
        </is>
      </c>
      <c r="B6" s="5" t="n"/>
      <c r="C6" s="11">
        <f>IF(COUNTA(C9:C33)=0,"",COUNTA(C9:C33))</f>
        <v/>
      </c>
      <c r="D6" s="4" t="inlineStr">
        <is>
          <t>매입처</t>
        </is>
      </c>
      <c r="E6" s="11">
        <f>IF(C6="","",COUNTIF(B9:B33,"매입처"))</f>
        <v/>
      </c>
      <c r="F6" s="4" t="inlineStr">
        <is>
          <t>매출처</t>
        </is>
      </c>
      <c r="G6" s="11">
        <f>IF(C6="","",COUNTIF(B9:B33,"매출처"))</f>
        <v/>
      </c>
      <c r="H6" s="4" t="inlineStr">
        <is>
          <t>외주·협력</t>
        </is>
      </c>
      <c r="I6" s="11">
        <f>IF(C6="","",COUNTIF(B9:B33,"외주·협력"))</f>
        <v/>
      </c>
      <c r="J6" s="4" t="inlineStr">
        <is>
          <t>휴면</t>
        </is>
      </c>
      <c r="K6" s="11">
        <f>IF(C6="","",COUNTIF(M9:M33,"휴면"))</f>
        <v/>
      </c>
    </row>
    <row r="8" ht="24" customHeight="1">
      <c r="A8" s="12" t="inlineStr">
        <is>
          <t>번호</t>
        </is>
      </c>
      <c r="B8" s="12" t="inlineStr">
        <is>
          <t>구분</t>
        </is>
      </c>
      <c r="C8" s="12" t="inlineStr">
        <is>
          <t>거래처명</t>
        </is>
      </c>
      <c r="D8" s="12" t="inlineStr">
        <is>
          <t>사업자번호</t>
        </is>
      </c>
      <c r="E8" s="12" t="inlineStr">
        <is>
          <t>담당자</t>
        </is>
      </c>
      <c r="F8" s="12" t="inlineStr">
        <is>
          <t>연락처</t>
        </is>
      </c>
      <c r="G8" s="12" t="inlineStr">
        <is>
          <t>메일</t>
        </is>
      </c>
      <c r="H8" s="12" t="inlineStr">
        <is>
          <t>주요 품목</t>
        </is>
      </c>
      <c r="I8" s="12" t="inlineStr">
        <is>
          <t>결제 조건</t>
        </is>
      </c>
      <c r="J8" s="12" t="inlineStr">
        <is>
          <t>거래 시작일</t>
        </is>
      </c>
      <c r="K8" s="12" t="inlineStr">
        <is>
          <t>최근 거래일</t>
        </is>
      </c>
      <c r="L8" s="12" t="inlineStr">
        <is>
          <t>경과일</t>
        </is>
      </c>
      <c r="M8" s="12" t="inlineStr">
        <is>
          <t>상태</t>
        </is>
      </c>
      <c r="N8" s="12" t="inlineStr">
        <is>
          <t>메모</t>
        </is>
      </c>
    </row>
    <row r="9" ht="20" customHeight="1">
      <c r="A9" s="13" t="n">
        <v>1</v>
      </c>
      <c r="B9" s="13" t="n"/>
      <c r="C9" s="9" t="n"/>
      <c r="D9" s="13" t="n"/>
      <c r="E9" s="13" t="n"/>
      <c r="F9" s="13" t="n"/>
      <c r="G9" s="9" t="n"/>
      <c r="H9" s="9" t="n"/>
      <c r="I9" s="13" t="n"/>
      <c r="J9" s="6" t="n"/>
      <c r="K9" s="6" t="n"/>
      <c r="L9" s="14">
        <f>IF(K9="","",TODAY()-K9)</f>
        <v/>
      </c>
      <c r="M9" s="15">
        <f>IF(C9="","",IF(K9="","확인 필요",IF(L9&gt;$E$4,"휴면","거래 중")))</f>
        <v/>
      </c>
      <c r="N9" s="9" t="n"/>
    </row>
    <row r="10" ht="20" customHeight="1">
      <c r="A10" s="13" t="n">
        <v>2</v>
      </c>
      <c r="B10" s="13" t="n"/>
      <c r="C10" s="9" t="n"/>
      <c r="D10" s="13" t="n"/>
      <c r="E10" s="13" t="n"/>
      <c r="F10" s="13" t="n"/>
      <c r="G10" s="9" t="n"/>
      <c r="H10" s="9" t="n"/>
      <c r="I10" s="13" t="n"/>
      <c r="J10" s="6" t="n"/>
      <c r="K10" s="6" t="n"/>
      <c r="L10" s="14">
        <f>IF(K10="","",TODAY()-K10)</f>
        <v/>
      </c>
      <c r="M10" s="15">
        <f>IF(C10="","",IF(K10="","확인 필요",IF(L10&gt;$E$4,"휴면","거래 중")))</f>
        <v/>
      </c>
      <c r="N10" s="9" t="n"/>
    </row>
    <row r="11" ht="20" customHeight="1">
      <c r="A11" s="13" t="n">
        <v>3</v>
      </c>
      <c r="B11" s="13" t="n"/>
      <c r="C11" s="9" t="n"/>
      <c r="D11" s="13" t="n"/>
      <c r="E11" s="13" t="n"/>
      <c r="F11" s="13" t="n"/>
      <c r="G11" s="9" t="n"/>
      <c r="H11" s="9" t="n"/>
      <c r="I11" s="13" t="n"/>
      <c r="J11" s="6" t="n"/>
      <c r="K11" s="6" t="n"/>
      <c r="L11" s="14">
        <f>IF(K11="","",TODAY()-K11)</f>
        <v/>
      </c>
      <c r="M11" s="15">
        <f>IF(C11="","",IF(K11="","확인 필요",IF(L11&gt;$E$4,"휴면","거래 중")))</f>
        <v/>
      </c>
      <c r="N11" s="9" t="n"/>
    </row>
    <row r="12" ht="20" customHeight="1">
      <c r="A12" s="13" t="n">
        <v>4</v>
      </c>
      <c r="B12" s="13" t="n"/>
      <c r="C12" s="9" t="n"/>
      <c r="D12" s="13" t="n"/>
      <c r="E12" s="13" t="n"/>
      <c r="F12" s="13" t="n"/>
      <c r="G12" s="9" t="n"/>
      <c r="H12" s="9" t="n"/>
      <c r="I12" s="13" t="n"/>
      <c r="J12" s="6" t="n"/>
      <c r="K12" s="6" t="n"/>
      <c r="L12" s="14">
        <f>IF(K12="","",TODAY()-K12)</f>
        <v/>
      </c>
      <c r="M12" s="15">
        <f>IF(C12="","",IF(K12="","확인 필요",IF(L12&gt;$E$4,"휴면","거래 중")))</f>
        <v/>
      </c>
      <c r="N12" s="9" t="n"/>
    </row>
    <row r="13" ht="20" customHeight="1">
      <c r="A13" s="13" t="n">
        <v>5</v>
      </c>
      <c r="B13" s="13" t="n"/>
      <c r="C13" s="9" t="n"/>
      <c r="D13" s="13" t="n"/>
      <c r="E13" s="13" t="n"/>
      <c r="F13" s="13" t="n"/>
      <c r="G13" s="9" t="n"/>
      <c r="H13" s="9" t="n"/>
      <c r="I13" s="13" t="n"/>
      <c r="J13" s="6" t="n"/>
      <c r="K13" s="6" t="n"/>
      <c r="L13" s="14">
        <f>IF(K13="","",TODAY()-K13)</f>
        <v/>
      </c>
      <c r="M13" s="15">
        <f>IF(C13="","",IF(K13="","확인 필요",IF(L13&gt;$E$4,"휴면","거래 중")))</f>
        <v/>
      </c>
      <c r="N13" s="9" t="n"/>
    </row>
    <row r="14" ht="20" customHeight="1">
      <c r="A14" s="13" t="n">
        <v>6</v>
      </c>
      <c r="B14" s="13" t="n"/>
      <c r="C14" s="9" t="n"/>
      <c r="D14" s="13" t="n"/>
      <c r="E14" s="13" t="n"/>
      <c r="F14" s="13" t="n"/>
      <c r="G14" s="9" t="n"/>
      <c r="H14" s="9" t="n"/>
      <c r="I14" s="13" t="n"/>
      <c r="J14" s="6" t="n"/>
      <c r="K14" s="6" t="n"/>
      <c r="L14" s="14">
        <f>IF(K14="","",TODAY()-K14)</f>
        <v/>
      </c>
      <c r="M14" s="15">
        <f>IF(C14="","",IF(K14="","확인 필요",IF(L14&gt;$E$4,"휴면","거래 중")))</f>
        <v/>
      </c>
      <c r="N14" s="9" t="n"/>
    </row>
    <row r="15" ht="20" customHeight="1">
      <c r="A15" s="13" t="n">
        <v>7</v>
      </c>
      <c r="B15" s="13" t="n"/>
      <c r="C15" s="9" t="n"/>
      <c r="D15" s="13" t="n"/>
      <c r="E15" s="13" t="n"/>
      <c r="F15" s="13" t="n"/>
      <c r="G15" s="9" t="n"/>
      <c r="H15" s="9" t="n"/>
      <c r="I15" s="13" t="n"/>
      <c r="J15" s="6" t="n"/>
      <c r="K15" s="6" t="n"/>
      <c r="L15" s="14">
        <f>IF(K15="","",TODAY()-K15)</f>
        <v/>
      </c>
      <c r="M15" s="15">
        <f>IF(C15="","",IF(K15="","확인 필요",IF(L15&gt;$E$4,"휴면","거래 중")))</f>
        <v/>
      </c>
      <c r="N15" s="9" t="n"/>
    </row>
    <row r="16" ht="20" customHeight="1">
      <c r="A16" s="13" t="n">
        <v>8</v>
      </c>
      <c r="B16" s="13" t="n"/>
      <c r="C16" s="9" t="n"/>
      <c r="D16" s="13" t="n"/>
      <c r="E16" s="13" t="n"/>
      <c r="F16" s="13" t="n"/>
      <c r="G16" s="9" t="n"/>
      <c r="H16" s="9" t="n"/>
      <c r="I16" s="13" t="n"/>
      <c r="J16" s="6" t="n"/>
      <c r="K16" s="6" t="n"/>
      <c r="L16" s="14">
        <f>IF(K16="","",TODAY()-K16)</f>
        <v/>
      </c>
      <c r="M16" s="15">
        <f>IF(C16="","",IF(K16="","확인 필요",IF(L16&gt;$E$4,"휴면","거래 중")))</f>
        <v/>
      </c>
      <c r="N16" s="9" t="n"/>
    </row>
    <row r="17" ht="20" customHeight="1">
      <c r="A17" s="13" t="n">
        <v>9</v>
      </c>
      <c r="B17" s="13" t="n"/>
      <c r="C17" s="9" t="n"/>
      <c r="D17" s="13" t="n"/>
      <c r="E17" s="13" t="n"/>
      <c r="F17" s="13" t="n"/>
      <c r="G17" s="9" t="n"/>
      <c r="H17" s="9" t="n"/>
      <c r="I17" s="13" t="n"/>
      <c r="J17" s="6" t="n"/>
      <c r="K17" s="6" t="n"/>
      <c r="L17" s="14">
        <f>IF(K17="","",TODAY()-K17)</f>
        <v/>
      </c>
      <c r="M17" s="15">
        <f>IF(C17="","",IF(K17="","확인 필요",IF(L17&gt;$E$4,"휴면","거래 중")))</f>
        <v/>
      </c>
      <c r="N17" s="9" t="n"/>
    </row>
    <row r="18" ht="20" customHeight="1">
      <c r="A18" s="13" t="n">
        <v>10</v>
      </c>
      <c r="B18" s="13" t="n"/>
      <c r="C18" s="9" t="n"/>
      <c r="D18" s="13" t="n"/>
      <c r="E18" s="13" t="n"/>
      <c r="F18" s="13" t="n"/>
      <c r="G18" s="9" t="n"/>
      <c r="H18" s="9" t="n"/>
      <c r="I18" s="13" t="n"/>
      <c r="J18" s="6" t="n"/>
      <c r="K18" s="6" t="n"/>
      <c r="L18" s="14">
        <f>IF(K18="","",TODAY()-K18)</f>
        <v/>
      </c>
      <c r="M18" s="15">
        <f>IF(C18="","",IF(K18="","확인 필요",IF(L18&gt;$E$4,"휴면","거래 중")))</f>
        <v/>
      </c>
      <c r="N18" s="9" t="n"/>
    </row>
    <row r="19" ht="20" customHeight="1">
      <c r="A19" s="13" t="n">
        <v>11</v>
      </c>
      <c r="B19" s="13" t="n"/>
      <c r="C19" s="9" t="n"/>
      <c r="D19" s="13" t="n"/>
      <c r="E19" s="13" t="n"/>
      <c r="F19" s="13" t="n"/>
      <c r="G19" s="9" t="n"/>
      <c r="H19" s="9" t="n"/>
      <c r="I19" s="13" t="n"/>
      <c r="J19" s="6" t="n"/>
      <c r="K19" s="6" t="n"/>
      <c r="L19" s="14">
        <f>IF(K19="","",TODAY()-K19)</f>
        <v/>
      </c>
      <c r="M19" s="15">
        <f>IF(C19="","",IF(K19="","확인 필요",IF(L19&gt;$E$4,"휴면","거래 중")))</f>
        <v/>
      </c>
      <c r="N19" s="9" t="n"/>
    </row>
    <row r="20" ht="20" customHeight="1">
      <c r="A20" s="13" t="n">
        <v>12</v>
      </c>
      <c r="B20" s="13" t="n"/>
      <c r="C20" s="9" t="n"/>
      <c r="D20" s="13" t="n"/>
      <c r="E20" s="13" t="n"/>
      <c r="F20" s="13" t="n"/>
      <c r="G20" s="9" t="n"/>
      <c r="H20" s="9" t="n"/>
      <c r="I20" s="13" t="n"/>
      <c r="J20" s="6" t="n"/>
      <c r="K20" s="6" t="n"/>
      <c r="L20" s="14">
        <f>IF(K20="","",TODAY()-K20)</f>
        <v/>
      </c>
      <c r="M20" s="15">
        <f>IF(C20="","",IF(K20="","확인 필요",IF(L20&gt;$E$4,"휴면","거래 중")))</f>
        <v/>
      </c>
      <c r="N20" s="9" t="n"/>
    </row>
    <row r="21" ht="20" customHeight="1">
      <c r="A21" s="13" t="n">
        <v>13</v>
      </c>
      <c r="B21" s="13" t="n"/>
      <c r="C21" s="9" t="n"/>
      <c r="D21" s="13" t="n"/>
      <c r="E21" s="13" t="n"/>
      <c r="F21" s="13" t="n"/>
      <c r="G21" s="9" t="n"/>
      <c r="H21" s="9" t="n"/>
      <c r="I21" s="13" t="n"/>
      <c r="J21" s="6" t="n"/>
      <c r="K21" s="6" t="n"/>
      <c r="L21" s="14">
        <f>IF(K21="","",TODAY()-K21)</f>
        <v/>
      </c>
      <c r="M21" s="15">
        <f>IF(C21="","",IF(K21="","확인 필요",IF(L21&gt;$E$4,"휴면","거래 중")))</f>
        <v/>
      </c>
      <c r="N21" s="9" t="n"/>
    </row>
    <row r="22" ht="20" customHeight="1">
      <c r="A22" s="13" t="n">
        <v>14</v>
      </c>
      <c r="B22" s="13" t="n"/>
      <c r="C22" s="9" t="n"/>
      <c r="D22" s="13" t="n"/>
      <c r="E22" s="13" t="n"/>
      <c r="F22" s="13" t="n"/>
      <c r="G22" s="9" t="n"/>
      <c r="H22" s="9" t="n"/>
      <c r="I22" s="13" t="n"/>
      <c r="J22" s="6" t="n"/>
      <c r="K22" s="6" t="n"/>
      <c r="L22" s="14">
        <f>IF(K22="","",TODAY()-K22)</f>
        <v/>
      </c>
      <c r="M22" s="15">
        <f>IF(C22="","",IF(K22="","확인 필요",IF(L22&gt;$E$4,"휴면","거래 중")))</f>
        <v/>
      </c>
      <c r="N22" s="9" t="n"/>
    </row>
    <row r="23" ht="20" customHeight="1">
      <c r="A23" s="13" t="n">
        <v>15</v>
      </c>
      <c r="B23" s="13" t="n"/>
      <c r="C23" s="9" t="n"/>
      <c r="D23" s="13" t="n"/>
      <c r="E23" s="13" t="n"/>
      <c r="F23" s="13" t="n"/>
      <c r="G23" s="9" t="n"/>
      <c r="H23" s="9" t="n"/>
      <c r="I23" s="13" t="n"/>
      <c r="J23" s="6" t="n"/>
      <c r="K23" s="6" t="n"/>
      <c r="L23" s="14">
        <f>IF(K23="","",TODAY()-K23)</f>
        <v/>
      </c>
      <c r="M23" s="15">
        <f>IF(C23="","",IF(K23="","확인 필요",IF(L23&gt;$E$4,"휴면","거래 중")))</f>
        <v/>
      </c>
      <c r="N23" s="9" t="n"/>
    </row>
    <row r="24" ht="20" customHeight="1">
      <c r="A24" s="13" t="n">
        <v>16</v>
      </c>
      <c r="B24" s="13" t="n"/>
      <c r="C24" s="9" t="n"/>
      <c r="D24" s="13" t="n"/>
      <c r="E24" s="13" t="n"/>
      <c r="F24" s="13" t="n"/>
      <c r="G24" s="9" t="n"/>
      <c r="H24" s="9" t="n"/>
      <c r="I24" s="13" t="n"/>
      <c r="J24" s="6" t="n"/>
      <c r="K24" s="6" t="n"/>
      <c r="L24" s="14">
        <f>IF(K24="","",TODAY()-K24)</f>
        <v/>
      </c>
      <c r="M24" s="15">
        <f>IF(C24="","",IF(K24="","확인 필요",IF(L24&gt;$E$4,"휴면","거래 중")))</f>
        <v/>
      </c>
      <c r="N24" s="9" t="n"/>
    </row>
    <row r="25" ht="20" customHeight="1">
      <c r="A25" s="13" t="n">
        <v>17</v>
      </c>
      <c r="B25" s="13" t="n"/>
      <c r="C25" s="9" t="n"/>
      <c r="D25" s="13" t="n"/>
      <c r="E25" s="13" t="n"/>
      <c r="F25" s="13" t="n"/>
      <c r="G25" s="9" t="n"/>
      <c r="H25" s="9" t="n"/>
      <c r="I25" s="13" t="n"/>
      <c r="J25" s="6" t="n"/>
      <c r="K25" s="6" t="n"/>
      <c r="L25" s="14">
        <f>IF(K25="","",TODAY()-K25)</f>
        <v/>
      </c>
      <c r="M25" s="15">
        <f>IF(C25="","",IF(K25="","확인 필요",IF(L25&gt;$E$4,"휴면","거래 중")))</f>
        <v/>
      </c>
      <c r="N25" s="9" t="n"/>
    </row>
    <row r="26" ht="20" customHeight="1">
      <c r="A26" s="13" t="n">
        <v>18</v>
      </c>
      <c r="B26" s="13" t="n"/>
      <c r="C26" s="9" t="n"/>
      <c r="D26" s="13" t="n"/>
      <c r="E26" s="13" t="n"/>
      <c r="F26" s="13" t="n"/>
      <c r="G26" s="9" t="n"/>
      <c r="H26" s="9" t="n"/>
      <c r="I26" s="13" t="n"/>
      <c r="J26" s="6" t="n"/>
      <c r="K26" s="6" t="n"/>
      <c r="L26" s="14">
        <f>IF(K26="","",TODAY()-K26)</f>
        <v/>
      </c>
      <c r="M26" s="15">
        <f>IF(C26="","",IF(K26="","확인 필요",IF(L26&gt;$E$4,"휴면","거래 중")))</f>
        <v/>
      </c>
      <c r="N26" s="9" t="n"/>
    </row>
    <row r="27" ht="20" customHeight="1">
      <c r="A27" s="13" t="n">
        <v>19</v>
      </c>
      <c r="B27" s="13" t="n"/>
      <c r="C27" s="9" t="n"/>
      <c r="D27" s="13" t="n"/>
      <c r="E27" s="13" t="n"/>
      <c r="F27" s="13" t="n"/>
      <c r="G27" s="9" t="n"/>
      <c r="H27" s="9" t="n"/>
      <c r="I27" s="13" t="n"/>
      <c r="J27" s="6" t="n"/>
      <c r="K27" s="6" t="n"/>
      <c r="L27" s="14">
        <f>IF(K27="","",TODAY()-K27)</f>
        <v/>
      </c>
      <c r="M27" s="15">
        <f>IF(C27="","",IF(K27="","확인 필요",IF(L27&gt;$E$4,"휴면","거래 중")))</f>
        <v/>
      </c>
      <c r="N27" s="9" t="n"/>
    </row>
    <row r="28" ht="20" customHeight="1">
      <c r="A28" s="13" t="n">
        <v>20</v>
      </c>
      <c r="B28" s="13" t="n"/>
      <c r="C28" s="9" t="n"/>
      <c r="D28" s="13" t="n"/>
      <c r="E28" s="13" t="n"/>
      <c r="F28" s="13" t="n"/>
      <c r="G28" s="9" t="n"/>
      <c r="H28" s="9" t="n"/>
      <c r="I28" s="13" t="n"/>
      <c r="J28" s="6" t="n"/>
      <c r="K28" s="6" t="n"/>
      <c r="L28" s="14">
        <f>IF(K28="","",TODAY()-K28)</f>
        <v/>
      </c>
      <c r="M28" s="15">
        <f>IF(C28="","",IF(K28="","확인 필요",IF(L28&gt;$E$4,"휴면","거래 중")))</f>
        <v/>
      </c>
      <c r="N28" s="9" t="n"/>
    </row>
    <row r="29" ht="20" customHeight="1">
      <c r="A29" s="13" t="n">
        <v>21</v>
      </c>
      <c r="B29" s="13" t="n"/>
      <c r="C29" s="9" t="n"/>
      <c r="D29" s="13" t="n"/>
      <c r="E29" s="13" t="n"/>
      <c r="F29" s="13" t="n"/>
      <c r="G29" s="9" t="n"/>
      <c r="H29" s="9" t="n"/>
      <c r="I29" s="13" t="n"/>
      <c r="J29" s="6" t="n"/>
      <c r="K29" s="6" t="n"/>
      <c r="L29" s="14">
        <f>IF(K29="","",TODAY()-K29)</f>
        <v/>
      </c>
      <c r="M29" s="15">
        <f>IF(C29="","",IF(K29="","확인 필요",IF(L29&gt;$E$4,"휴면","거래 중")))</f>
        <v/>
      </c>
      <c r="N29" s="9" t="n"/>
    </row>
    <row r="30" ht="20" customHeight="1">
      <c r="A30" s="13" t="n">
        <v>22</v>
      </c>
      <c r="B30" s="13" t="n"/>
      <c r="C30" s="9" t="n"/>
      <c r="D30" s="13" t="n"/>
      <c r="E30" s="13" t="n"/>
      <c r="F30" s="13" t="n"/>
      <c r="G30" s="9" t="n"/>
      <c r="H30" s="9" t="n"/>
      <c r="I30" s="13" t="n"/>
      <c r="J30" s="6" t="n"/>
      <c r="K30" s="6" t="n"/>
      <c r="L30" s="14">
        <f>IF(K30="","",TODAY()-K30)</f>
        <v/>
      </c>
      <c r="M30" s="15">
        <f>IF(C30="","",IF(K30="","확인 필요",IF(L30&gt;$E$4,"휴면","거래 중")))</f>
        <v/>
      </c>
      <c r="N30" s="9" t="n"/>
    </row>
    <row r="31" ht="20" customHeight="1">
      <c r="A31" s="13" t="n">
        <v>23</v>
      </c>
      <c r="B31" s="13" t="n"/>
      <c r="C31" s="9" t="n"/>
      <c r="D31" s="13" t="n"/>
      <c r="E31" s="13" t="n"/>
      <c r="F31" s="13" t="n"/>
      <c r="G31" s="9" t="n"/>
      <c r="H31" s="9" t="n"/>
      <c r="I31" s="13" t="n"/>
      <c r="J31" s="6" t="n"/>
      <c r="K31" s="6" t="n"/>
      <c r="L31" s="14">
        <f>IF(K31="","",TODAY()-K31)</f>
        <v/>
      </c>
      <c r="M31" s="15">
        <f>IF(C31="","",IF(K31="","확인 필요",IF(L31&gt;$E$4,"휴면","거래 중")))</f>
        <v/>
      </c>
      <c r="N31" s="9" t="n"/>
    </row>
    <row r="32" ht="20" customHeight="1">
      <c r="A32" s="13" t="n">
        <v>24</v>
      </c>
      <c r="B32" s="13" t="n"/>
      <c r="C32" s="9" t="n"/>
      <c r="D32" s="13" t="n"/>
      <c r="E32" s="13" t="n"/>
      <c r="F32" s="13" t="n"/>
      <c r="G32" s="9" t="n"/>
      <c r="H32" s="9" t="n"/>
      <c r="I32" s="13" t="n"/>
      <c r="J32" s="6" t="n"/>
      <c r="K32" s="6" t="n"/>
      <c r="L32" s="14">
        <f>IF(K32="","",TODAY()-K32)</f>
        <v/>
      </c>
      <c r="M32" s="15">
        <f>IF(C32="","",IF(K32="","확인 필요",IF(L32&gt;$E$4,"휴면","거래 중")))</f>
        <v/>
      </c>
      <c r="N32" s="9" t="n"/>
    </row>
    <row r="33" ht="20" customHeight="1">
      <c r="A33" s="13" t="n">
        <v>25</v>
      </c>
      <c r="B33" s="13" t="n"/>
      <c r="C33" s="9" t="n"/>
      <c r="D33" s="13" t="n"/>
      <c r="E33" s="13" t="n"/>
      <c r="F33" s="13" t="n"/>
      <c r="G33" s="9" t="n"/>
      <c r="H33" s="9" t="n"/>
      <c r="I33" s="13" t="n"/>
      <c r="J33" s="6" t="n"/>
      <c r="K33" s="6" t="n"/>
      <c r="L33" s="14">
        <f>IF(K33="","",TODAY()-K33)</f>
        <v/>
      </c>
      <c r="M33" s="15">
        <f>IF(C33="","",IF(K33="","확인 필요",IF(L33&gt;$E$4,"휴면","거래 중")))</f>
        <v/>
      </c>
      <c r="N33" s="9" t="n"/>
    </row>
    <row r="35">
      <c r="A35" s="16" t="inlineStr">
        <is>
          <t>쓰는 법</t>
        </is>
      </c>
    </row>
    <row r="36">
      <c r="A36" s="8" t="inlineStr">
        <is>
          <t>1. 거래처마다 한 줄씩, 구분(매입처·매출처 등)과 결제 조건은 목록에서 골라요.</t>
        </is>
      </c>
    </row>
    <row r="37">
      <c r="A37" s="8" t="inlineStr">
        <is>
          <t>2. 마지막으로 거래한 날을 '최근 거래일'에 적으면 지난 일수와 상태가 자동으로 나와요.</t>
        </is>
      </c>
    </row>
    <row r="38">
      <c r="A38" s="8" t="inlineStr">
        <is>
          <t>3. 휴면 기준(기본 180일)을 넘긴 거래처는 회색 '휴면'으로 표시돼 정리·재연락에 쓰기 좋아요.</t>
        </is>
      </c>
    </row>
    <row r="39">
      <c r="A39" s="8" t="inlineStr">
        <is>
          <t>4. 사업자번호·연락처는 거래 확인용으로만 쓰고, 파일은 암호를 걸어 안전하게 보관하세요.</t>
        </is>
      </c>
    </row>
  </sheetData>
  <mergeCells count="10">
    <mergeCell ref="A4:B4"/>
    <mergeCell ref="J4:N4"/>
    <mergeCell ref="A39:N39"/>
    <mergeCell ref="A38:N38"/>
    <mergeCell ref="A2:N2"/>
    <mergeCell ref="F4:H4"/>
    <mergeCell ref="A37:N37"/>
    <mergeCell ref="A36:N36"/>
    <mergeCell ref="A6:B6"/>
    <mergeCell ref="A1:N1"/>
  </mergeCells>
  <conditionalFormatting sqref="A9:N33">
    <cfRule type="expression" priority="1" dxfId="0">
      <formula>$M9="휴면"</formula>
    </cfRule>
  </conditionalFormatting>
  <conditionalFormatting sqref="M9:M33">
    <cfRule type="expression" priority="2" dxfId="1">
      <formula>M9="확인 필요"</formula>
    </cfRule>
    <cfRule type="expression" priority="3" dxfId="2">
      <formula>M9="거래 중"</formula>
    </cfRule>
  </conditionalFormatting>
  <dataValidations count="2">
    <dataValidation sqref="B9:B33" showDropDown="0" showInputMessage="0" showErrorMessage="0" allowBlank="1" type="list">
      <formula1>"매입처,매출처,외주·협력,기타"</formula1>
    </dataValidation>
    <dataValidation sqref="I9:I33" showDropDown="0" showInputMessage="0" showErrorMessage="0" allowBlank="1" type="list">
      <formula1>"선불,후불(건별),월말 정산,익월 10일,익월 말일,기타"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6" customWidth="1" min="3" max="3"/>
    <col width="13" customWidth="1" min="4" max="4"/>
    <col width="9" customWidth="1" min="5" max="5"/>
    <col width="14" customWidth="1" min="6" max="6"/>
    <col width="21" customWidth="1" min="7" max="7"/>
    <col width="16" customWidth="1" min="8" max="8"/>
    <col width="12" customWidth="1" min="9" max="9"/>
    <col width="11" customWidth="1" min="10" max="10"/>
    <col width="11" customWidth="1" min="11" max="11"/>
    <col width="8" customWidth="1" min="12" max="12"/>
    <col width="9" customWidth="1" min="13" max="13"/>
    <col width="17" customWidth="1" min="14" max="14"/>
  </cols>
  <sheetData>
    <row r="1" ht="34" customHeight="1">
      <c r="A1" s="1" t="inlineStr">
        <is>
          <t>거 래 처 목 록</t>
        </is>
      </c>
    </row>
    <row r="2">
      <c r="A2" s="2" t="inlineStr">
        <is>
          <t>거래처 정보·결제 조건을 한곳에 모으고, 최근 거래일로 휴면 거래처를 자동으로 찾아 줍니다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2" customHeight="1">
      <c r="A4" s="4" t="inlineStr">
        <is>
          <t>작성일</t>
        </is>
      </c>
      <c r="B4" s="5" t="n"/>
      <c r="C4" s="6" t="n">
        <v>46306</v>
      </c>
      <c r="D4" s="4" t="inlineStr">
        <is>
          <t>휴면 기준</t>
        </is>
      </c>
      <c r="E4" s="7" t="n">
        <v>180</v>
      </c>
      <c r="F4" s="8" t="inlineStr">
        <is>
          <t>← 마지막 거래 후 이 일수가 지나면 '휴면'으로 표시</t>
        </is>
      </c>
      <c r="I4" s="4" t="inlineStr">
        <is>
          <t>담당</t>
        </is>
      </c>
      <c r="J4" s="9" t="inlineStr">
        <is>
          <t>김대표</t>
        </is>
      </c>
      <c r="K4" s="10" t="n"/>
      <c r="L4" s="10" t="n"/>
      <c r="M4" s="10" t="n"/>
      <c r="N4" s="10" t="n"/>
    </row>
    <row r="6" ht="28" customHeight="1">
      <c r="A6" s="4" t="inlineStr">
        <is>
          <t>전체</t>
        </is>
      </c>
      <c r="B6" s="5" t="n"/>
      <c r="C6" s="11">
        <f>IF(COUNTA(C9:C33)=0,"",COUNTA(C9:C33))</f>
        <v/>
      </c>
      <c r="D6" s="4" t="inlineStr">
        <is>
          <t>매입처</t>
        </is>
      </c>
      <c r="E6" s="11">
        <f>IF(C6="","",COUNTIF(B9:B33,"매입처"))</f>
        <v/>
      </c>
      <c r="F6" s="4" t="inlineStr">
        <is>
          <t>매출처</t>
        </is>
      </c>
      <c r="G6" s="11">
        <f>IF(C6="","",COUNTIF(B9:B33,"매출처"))</f>
        <v/>
      </c>
      <c r="H6" s="4" t="inlineStr">
        <is>
          <t>외주·협력</t>
        </is>
      </c>
      <c r="I6" s="11">
        <f>IF(C6="","",COUNTIF(B9:B33,"외주·협력"))</f>
        <v/>
      </c>
      <c r="J6" s="4" t="inlineStr">
        <is>
          <t>휴면</t>
        </is>
      </c>
      <c r="K6" s="11">
        <f>IF(C6="","",COUNTIF(M9:M33,"휴면"))</f>
        <v/>
      </c>
    </row>
    <row r="8" ht="24" customHeight="1">
      <c r="A8" s="12" t="inlineStr">
        <is>
          <t>번호</t>
        </is>
      </c>
      <c r="B8" s="12" t="inlineStr">
        <is>
          <t>구분</t>
        </is>
      </c>
      <c r="C8" s="12" t="inlineStr">
        <is>
          <t>거래처명</t>
        </is>
      </c>
      <c r="D8" s="12" t="inlineStr">
        <is>
          <t>사업자번호</t>
        </is>
      </c>
      <c r="E8" s="12" t="inlineStr">
        <is>
          <t>담당자</t>
        </is>
      </c>
      <c r="F8" s="12" t="inlineStr">
        <is>
          <t>연락처</t>
        </is>
      </c>
      <c r="G8" s="12" t="inlineStr">
        <is>
          <t>메일</t>
        </is>
      </c>
      <c r="H8" s="12" t="inlineStr">
        <is>
          <t>주요 품목</t>
        </is>
      </c>
      <c r="I8" s="12" t="inlineStr">
        <is>
          <t>결제 조건</t>
        </is>
      </c>
      <c r="J8" s="12" t="inlineStr">
        <is>
          <t>거래 시작일</t>
        </is>
      </c>
      <c r="K8" s="12" t="inlineStr">
        <is>
          <t>최근 거래일</t>
        </is>
      </c>
      <c r="L8" s="12" t="inlineStr">
        <is>
          <t>경과일</t>
        </is>
      </c>
      <c r="M8" s="12" t="inlineStr">
        <is>
          <t>상태</t>
        </is>
      </c>
      <c r="N8" s="12" t="inlineStr">
        <is>
          <t>메모</t>
        </is>
      </c>
    </row>
    <row r="9" ht="20" customHeight="1">
      <c r="A9" s="13" t="n">
        <v>1</v>
      </c>
      <c r="B9" s="13" t="inlineStr">
        <is>
          <t>매입처</t>
        </is>
      </c>
      <c r="C9" s="9" t="inlineStr">
        <is>
          <t>○○로스터리</t>
        </is>
      </c>
      <c r="D9" s="13" t="inlineStr">
        <is>
          <t>000-00-00000</t>
        </is>
      </c>
      <c r="E9" s="13" t="inlineStr">
        <is>
          <t>이원두</t>
        </is>
      </c>
      <c r="F9" s="13" t="inlineStr">
        <is>
          <t>010-0000-0000</t>
        </is>
      </c>
      <c r="G9" s="9" t="inlineStr">
        <is>
          <t>bean@example.com</t>
        </is>
      </c>
      <c r="H9" s="9" t="inlineStr">
        <is>
          <t>원두</t>
        </is>
      </c>
      <c r="I9" s="13" t="inlineStr">
        <is>
          <t>월말 정산</t>
        </is>
      </c>
      <c r="J9" s="6" t="n">
        <v>45718</v>
      </c>
      <c r="K9" s="6" t="n">
        <v>46303</v>
      </c>
      <c r="L9" s="14">
        <f>IF(K9="","",TODAY()-K9)</f>
        <v/>
      </c>
      <c r="M9" s="15">
        <f>IF(C9="","",IF(K9="","확인 필요",IF(L9&gt;$E$4,"휴면","거래 중")))</f>
        <v/>
      </c>
      <c r="N9" s="9" t="inlineStr">
        <is>
          <t>화요일 납품</t>
        </is>
      </c>
    </row>
    <row r="10" ht="20" customHeight="1">
      <c r="A10" s="13" t="n">
        <v>2</v>
      </c>
      <c r="B10" s="13" t="inlineStr">
        <is>
          <t>매입처</t>
        </is>
      </c>
      <c r="C10" s="9" t="inlineStr">
        <is>
          <t>△△유업 대리점</t>
        </is>
      </c>
      <c r="D10" s="13" t="inlineStr">
        <is>
          <t>000-00-00000</t>
        </is>
      </c>
      <c r="E10" s="13" t="inlineStr">
        <is>
          <t>박우유</t>
        </is>
      </c>
      <c r="F10" s="13" t="inlineStr">
        <is>
          <t>010-0000-0000</t>
        </is>
      </c>
      <c r="G10" s="9" t="inlineStr">
        <is>
          <t>milk@example.com</t>
        </is>
      </c>
      <c r="H10" s="9" t="inlineStr">
        <is>
          <t>우유·생크림</t>
        </is>
      </c>
      <c r="I10" s="13" t="inlineStr">
        <is>
          <t>익월 10일</t>
        </is>
      </c>
      <c r="J10" s="6" t="n">
        <v>45718</v>
      </c>
      <c r="K10" s="6" t="n">
        <v>46305</v>
      </c>
      <c r="L10" s="14">
        <f>IF(K10="","",TODAY()-K10)</f>
        <v/>
      </c>
      <c r="M10" s="15">
        <f>IF(C10="","",IF(K10="","확인 필요",IF(L10&gt;$E$4,"휴면","거래 중")))</f>
        <v/>
      </c>
      <c r="N10" s="9" t="n"/>
    </row>
    <row r="11" ht="20" customHeight="1">
      <c r="A11" s="13" t="n">
        <v>3</v>
      </c>
      <c r="B11" s="13" t="inlineStr">
        <is>
          <t>매입처</t>
        </is>
      </c>
      <c r="C11" s="9" t="inlineStr">
        <is>
          <t>○○포장</t>
        </is>
      </c>
      <c r="D11" s="13" t="inlineStr">
        <is>
          <t>000-00-00000</t>
        </is>
      </c>
      <c r="E11" s="13" t="inlineStr">
        <is>
          <t>최포장</t>
        </is>
      </c>
      <c r="F11" s="13" t="inlineStr">
        <is>
          <t>02-000-0000</t>
        </is>
      </c>
      <c r="G11" s="9" t="inlineStr">
        <is>
          <t>pack@example.com</t>
        </is>
      </c>
      <c r="H11" s="9" t="inlineStr">
        <is>
          <t>컵·포장재</t>
        </is>
      </c>
      <c r="I11" s="13" t="inlineStr">
        <is>
          <t>선불</t>
        </is>
      </c>
      <c r="J11" s="6" t="n">
        <v>45792</v>
      </c>
      <c r="K11" s="6" t="n">
        <v>46285</v>
      </c>
      <c r="L11" s="14">
        <f>IF(K11="","",TODAY()-K11)</f>
        <v/>
      </c>
      <c r="M11" s="15">
        <f>IF(C11="","",IF(K11="","확인 필요",IF(L11&gt;$E$4,"휴면","거래 중")))</f>
        <v/>
      </c>
      <c r="N11" s="9" t="inlineStr">
        <is>
          <t>최소 주문 10줄</t>
        </is>
      </c>
    </row>
    <row r="12" ht="20" customHeight="1">
      <c r="A12" s="13" t="n">
        <v>4</v>
      </c>
      <c r="B12" s="13" t="inlineStr">
        <is>
          <t>외주·협력</t>
        </is>
      </c>
      <c r="C12" s="9" t="inlineStr">
        <is>
          <t>△△디자인</t>
        </is>
      </c>
      <c r="D12" s="13" t="inlineStr">
        <is>
          <t>000-00-00000</t>
        </is>
      </c>
      <c r="E12" s="13" t="inlineStr">
        <is>
          <t>정디자</t>
        </is>
      </c>
      <c r="F12" s="13" t="inlineStr">
        <is>
          <t>010-0000-0000</t>
        </is>
      </c>
      <c r="G12" s="9" t="inlineStr">
        <is>
          <t>dsn@example.com</t>
        </is>
      </c>
      <c r="H12" s="9" t="inlineStr">
        <is>
          <t>메뉴판·로고</t>
        </is>
      </c>
      <c r="I12" s="13" t="inlineStr">
        <is>
          <t>후불(건별)</t>
        </is>
      </c>
      <c r="J12" s="6" t="n">
        <v>45698</v>
      </c>
      <c r="K12" s="6" t="n">
        <v>46073</v>
      </c>
      <c r="L12" s="14">
        <f>IF(K12="","",TODAY()-K12)</f>
        <v/>
      </c>
      <c r="M12" s="15">
        <f>IF(C12="","",IF(K12="","확인 필요",IF(L12&gt;$E$4,"휴면","거래 중")))</f>
        <v/>
      </c>
      <c r="N12" s="9" t="n"/>
    </row>
    <row r="13" ht="20" customHeight="1">
      <c r="A13" s="13" t="n">
        <v>5</v>
      </c>
      <c r="B13" s="13" t="inlineStr">
        <is>
          <t>매출처</t>
        </is>
      </c>
      <c r="C13" s="9" t="inlineStr">
        <is>
          <t>○○주식회사</t>
        </is>
      </c>
      <c r="D13" s="13" t="inlineStr">
        <is>
          <t>000-00-00000</t>
        </is>
      </c>
      <c r="E13" s="13" t="inlineStr">
        <is>
          <t>한총무</t>
        </is>
      </c>
      <c r="F13" s="13" t="inlineStr">
        <is>
          <t>02-000-0000</t>
        </is>
      </c>
      <c r="G13" s="9" t="inlineStr">
        <is>
          <t>office@example.com</t>
        </is>
      </c>
      <c r="H13" s="9" t="inlineStr">
        <is>
          <t>커피 케이터링</t>
        </is>
      </c>
      <c r="I13" s="13" t="inlineStr">
        <is>
          <t>월말 정산</t>
        </is>
      </c>
      <c r="J13" s="6" t="n">
        <v>45962</v>
      </c>
      <c r="K13" s="6" t="n">
        <v>46295</v>
      </c>
      <c r="L13" s="14">
        <f>IF(K13="","",TODAY()-K13)</f>
        <v/>
      </c>
      <c r="M13" s="15">
        <f>IF(C13="","",IF(K13="","확인 필요",IF(L13&gt;$E$4,"휴면","거래 중")))</f>
        <v/>
      </c>
      <c r="N13" s="9" t="inlineStr">
        <is>
          <t>월말 세금계산서</t>
        </is>
      </c>
    </row>
    <row r="14" ht="20" customHeight="1">
      <c r="A14" s="13" t="n">
        <v>6</v>
      </c>
      <c r="B14" s="13" t="inlineStr">
        <is>
          <t>매출처</t>
        </is>
      </c>
      <c r="C14" s="9" t="inlineStr">
        <is>
          <t>△△학원</t>
        </is>
      </c>
      <c r="D14" s="13" t="inlineStr">
        <is>
          <t>000-00-00000</t>
        </is>
      </c>
      <c r="E14" s="13" t="inlineStr">
        <is>
          <t>윤원장</t>
        </is>
      </c>
      <c r="F14" s="13" t="inlineStr">
        <is>
          <t>010-0000-0000</t>
        </is>
      </c>
      <c r="G14" s="9" t="inlineStr">
        <is>
          <t>edu@example.com</t>
        </is>
      </c>
      <c r="H14" s="9" t="inlineStr">
        <is>
          <t>간식 단체 주문</t>
        </is>
      </c>
      <c r="I14" s="13" t="inlineStr">
        <is>
          <t>후불(건별)</t>
        </is>
      </c>
      <c r="J14" s="6" t="n">
        <v>46115</v>
      </c>
      <c r="K14" s="6" t="n">
        <v>46115</v>
      </c>
      <c r="L14" s="14">
        <f>IF(K14="","",TODAY()-K14)</f>
        <v/>
      </c>
      <c r="M14" s="15">
        <f>IF(C14="","",IF(K14="","확인 필요",IF(L14&gt;$E$4,"휴면","거래 중")))</f>
        <v/>
      </c>
      <c r="N14" s="9" t="inlineStr">
        <is>
          <t>재주문 연락하기</t>
        </is>
      </c>
    </row>
    <row r="15" ht="20" customHeight="1">
      <c r="A15" s="13" t="n">
        <v>7</v>
      </c>
      <c r="B15" s="13" t="inlineStr">
        <is>
          <t>기타</t>
        </is>
      </c>
      <c r="C15" s="9" t="inlineStr">
        <is>
          <t>○○세무회계</t>
        </is>
      </c>
      <c r="D15" s="13" t="inlineStr">
        <is>
          <t>000-00-00000</t>
        </is>
      </c>
      <c r="E15" s="13" t="inlineStr">
        <is>
          <t>강세무</t>
        </is>
      </c>
      <c r="F15" s="13" t="inlineStr">
        <is>
          <t>02-000-0000</t>
        </is>
      </c>
      <c r="G15" s="9" t="inlineStr">
        <is>
          <t>tax@example.com</t>
        </is>
      </c>
      <c r="H15" s="9" t="inlineStr">
        <is>
          <t>기장 대행</t>
        </is>
      </c>
      <c r="I15" s="13" t="inlineStr">
        <is>
          <t>익월 말일</t>
        </is>
      </c>
      <c r="J15" s="6" t="n">
        <v>45717</v>
      </c>
      <c r="K15" s="6" t="n">
        <v>46300</v>
      </c>
      <c r="L15" s="14">
        <f>IF(K15="","",TODAY()-K15)</f>
        <v/>
      </c>
      <c r="M15" s="15">
        <f>IF(C15="","",IF(K15="","확인 필요",IF(L15&gt;$E$4,"휴면","거래 중")))</f>
        <v/>
      </c>
      <c r="N15" s="9" t="n"/>
    </row>
    <row r="16" ht="20" customHeight="1">
      <c r="A16" s="13" t="n">
        <v>8</v>
      </c>
      <c r="B16" s="13" t="n"/>
      <c r="C16" s="9" t="n"/>
      <c r="D16" s="13" t="n"/>
      <c r="E16" s="13" t="n"/>
      <c r="F16" s="13" t="n"/>
      <c r="G16" s="9" t="n"/>
      <c r="H16" s="9" t="n"/>
      <c r="I16" s="13" t="n"/>
      <c r="J16" s="6" t="n"/>
      <c r="K16" s="6" t="n"/>
      <c r="L16" s="14">
        <f>IF(K16="","",TODAY()-K16)</f>
        <v/>
      </c>
      <c r="M16" s="15">
        <f>IF(C16="","",IF(K16="","확인 필요",IF(L16&gt;$E$4,"휴면","거래 중")))</f>
        <v/>
      </c>
      <c r="N16" s="9" t="n"/>
    </row>
    <row r="17" ht="20" customHeight="1">
      <c r="A17" s="13" t="n">
        <v>9</v>
      </c>
      <c r="B17" s="13" t="n"/>
      <c r="C17" s="9" t="n"/>
      <c r="D17" s="13" t="n"/>
      <c r="E17" s="13" t="n"/>
      <c r="F17" s="13" t="n"/>
      <c r="G17" s="9" t="n"/>
      <c r="H17" s="9" t="n"/>
      <c r="I17" s="13" t="n"/>
      <c r="J17" s="6" t="n"/>
      <c r="K17" s="6" t="n"/>
      <c r="L17" s="14">
        <f>IF(K17="","",TODAY()-K17)</f>
        <v/>
      </c>
      <c r="M17" s="15">
        <f>IF(C17="","",IF(K17="","확인 필요",IF(L17&gt;$E$4,"휴면","거래 중")))</f>
        <v/>
      </c>
      <c r="N17" s="9" t="n"/>
    </row>
    <row r="18" ht="20" customHeight="1">
      <c r="A18" s="13" t="n">
        <v>10</v>
      </c>
      <c r="B18" s="13" t="n"/>
      <c r="C18" s="9" t="n"/>
      <c r="D18" s="13" t="n"/>
      <c r="E18" s="13" t="n"/>
      <c r="F18" s="13" t="n"/>
      <c r="G18" s="9" t="n"/>
      <c r="H18" s="9" t="n"/>
      <c r="I18" s="13" t="n"/>
      <c r="J18" s="6" t="n"/>
      <c r="K18" s="6" t="n"/>
      <c r="L18" s="14">
        <f>IF(K18="","",TODAY()-K18)</f>
        <v/>
      </c>
      <c r="M18" s="15">
        <f>IF(C18="","",IF(K18="","확인 필요",IF(L18&gt;$E$4,"휴면","거래 중")))</f>
        <v/>
      </c>
      <c r="N18" s="9" t="n"/>
    </row>
    <row r="19" ht="20" customHeight="1">
      <c r="A19" s="13" t="n">
        <v>11</v>
      </c>
      <c r="B19" s="13" t="n"/>
      <c r="C19" s="9" t="n"/>
      <c r="D19" s="13" t="n"/>
      <c r="E19" s="13" t="n"/>
      <c r="F19" s="13" t="n"/>
      <c r="G19" s="9" t="n"/>
      <c r="H19" s="9" t="n"/>
      <c r="I19" s="13" t="n"/>
      <c r="J19" s="6" t="n"/>
      <c r="K19" s="6" t="n"/>
      <c r="L19" s="14">
        <f>IF(K19="","",TODAY()-K19)</f>
        <v/>
      </c>
      <c r="M19" s="15">
        <f>IF(C19="","",IF(K19="","확인 필요",IF(L19&gt;$E$4,"휴면","거래 중")))</f>
        <v/>
      </c>
      <c r="N19" s="9" t="n"/>
    </row>
    <row r="20" ht="20" customHeight="1">
      <c r="A20" s="13" t="n">
        <v>12</v>
      </c>
      <c r="B20" s="13" t="n"/>
      <c r="C20" s="9" t="n"/>
      <c r="D20" s="13" t="n"/>
      <c r="E20" s="13" t="n"/>
      <c r="F20" s="13" t="n"/>
      <c r="G20" s="9" t="n"/>
      <c r="H20" s="9" t="n"/>
      <c r="I20" s="13" t="n"/>
      <c r="J20" s="6" t="n"/>
      <c r="K20" s="6" t="n"/>
      <c r="L20" s="14">
        <f>IF(K20="","",TODAY()-K20)</f>
        <v/>
      </c>
      <c r="M20" s="15">
        <f>IF(C20="","",IF(K20="","확인 필요",IF(L20&gt;$E$4,"휴면","거래 중")))</f>
        <v/>
      </c>
      <c r="N20" s="9" t="n"/>
    </row>
    <row r="21" ht="20" customHeight="1">
      <c r="A21" s="13" t="n">
        <v>13</v>
      </c>
      <c r="B21" s="13" t="n"/>
      <c r="C21" s="9" t="n"/>
      <c r="D21" s="13" t="n"/>
      <c r="E21" s="13" t="n"/>
      <c r="F21" s="13" t="n"/>
      <c r="G21" s="9" t="n"/>
      <c r="H21" s="9" t="n"/>
      <c r="I21" s="13" t="n"/>
      <c r="J21" s="6" t="n"/>
      <c r="K21" s="6" t="n"/>
      <c r="L21" s="14">
        <f>IF(K21="","",TODAY()-K21)</f>
        <v/>
      </c>
      <c r="M21" s="15">
        <f>IF(C21="","",IF(K21="","확인 필요",IF(L21&gt;$E$4,"휴면","거래 중")))</f>
        <v/>
      </c>
      <c r="N21" s="9" t="n"/>
    </row>
    <row r="22" ht="20" customHeight="1">
      <c r="A22" s="13" t="n">
        <v>14</v>
      </c>
      <c r="B22" s="13" t="n"/>
      <c r="C22" s="9" t="n"/>
      <c r="D22" s="13" t="n"/>
      <c r="E22" s="13" t="n"/>
      <c r="F22" s="13" t="n"/>
      <c r="G22" s="9" t="n"/>
      <c r="H22" s="9" t="n"/>
      <c r="I22" s="13" t="n"/>
      <c r="J22" s="6" t="n"/>
      <c r="K22" s="6" t="n"/>
      <c r="L22" s="14">
        <f>IF(K22="","",TODAY()-K22)</f>
        <v/>
      </c>
      <c r="M22" s="15">
        <f>IF(C22="","",IF(K22="","확인 필요",IF(L22&gt;$E$4,"휴면","거래 중")))</f>
        <v/>
      </c>
      <c r="N22" s="9" t="n"/>
    </row>
    <row r="23" ht="20" customHeight="1">
      <c r="A23" s="13" t="n">
        <v>15</v>
      </c>
      <c r="B23" s="13" t="n"/>
      <c r="C23" s="9" t="n"/>
      <c r="D23" s="13" t="n"/>
      <c r="E23" s="13" t="n"/>
      <c r="F23" s="13" t="n"/>
      <c r="G23" s="9" t="n"/>
      <c r="H23" s="9" t="n"/>
      <c r="I23" s="13" t="n"/>
      <c r="J23" s="6" t="n"/>
      <c r="K23" s="6" t="n"/>
      <c r="L23" s="14">
        <f>IF(K23="","",TODAY()-K23)</f>
        <v/>
      </c>
      <c r="M23" s="15">
        <f>IF(C23="","",IF(K23="","확인 필요",IF(L23&gt;$E$4,"휴면","거래 중")))</f>
        <v/>
      </c>
      <c r="N23" s="9" t="n"/>
    </row>
    <row r="24" ht="20" customHeight="1">
      <c r="A24" s="13" t="n">
        <v>16</v>
      </c>
      <c r="B24" s="13" t="n"/>
      <c r="C24" s="9" t="n"/>
      <c r="D24" s="13" t="n"/>
      <c r="E24" s="13" t="n"/>
      <c r="F24" s="13" t="n"/>
      <c r="G24" s="9" t="n"/>
      <c r="H24" s="9" t="n"/>
      <c r="I24" s="13" t="n"/>
      <c r="J24" s="6" t="n"/>
      <c r="K24" s="6" t="n"/>
      <c r="L24" s="14">
        <f>IF(K24="","",TODAY()-K24)</f>
        <v/>
      </c>
      <c r="M24" s="15">
        <f>IF(C24="","",IF(K24="","확인 필요",IF(L24&gt;$E$4,"휴면","거래 중")))</f>
        <v/>
      </c>
      <c r="N24" s="9" t="n"/>
    </row>
    <row r="25" ht="20" customHeight="1">
      <c r="A25" s="13" t="n">
        <v>17</v>
      </c>
      <c r="B25" s="13" t="n"/>
      <c r="C25" s="9" t="n"/>
      <c r="D25" s="13" t="n"/>
      <c r="E25" s="13" t="n"/>
      <c r="F25" s="13" t="n"/>
      <c r="G25" s="9" t="n"/>
      <c r="H25" s="9" t="n"/>
      <c r="I25" s="13" t="n"/>
      <c r="J25" s="6" t="n"/>
      <c r="K25" s="6" t="n"/>
      <c r="L25" s="14">
        <f>IF(K25="","",TODAY()-K25)</f>
        <v/>
      </c>
      <c r="M25" s="15">
        <f>IF(C25="","",IF(K25="","확인 필요",IF(L25&gt;$E$4,"휴면","거래 중")))</f>
        <v/>
      </c>
      <c r="N25" s="9" t="n"/>
    </row>
    <row r="26" ht="20" customHeight="1">
      <c r="A26" s="13" t="n">
        <v>18</v>
      </c>
      <c r="B26" s="13" t="n"/>
      <c r="C26" s="9" t="n"/>
      <c r="D26" s="13" t="n"/>
      <c r="E26" s="13" t="n"/>
      <c r="F26" s="13" t="n"/>
      <c r="G26" s="9" t="n"/>
      <c r="H26" s="9" t="n"/>
      <c r="I26" s="13" t="n"/>
      <c r="J26" s="6" t="n"/>
      <c r="K26" s="6" t="n"/>
      <c r="L26" s="14">
        <f>IF(K26="","",TODAY()-K26)</f>
        <v/>
      </c>
      <c r="M26" s="15">
        <f>IF(C26="","",IF(K26="","확인 필요",IF(L26&gt;$E$4,"휴면","거래 중")))</f>
        <v/>
      </c>
      <c r="N26" s="9" t="n"/>
    </row>
    <row r="27" ht="20" customHeight="1">
      <c r="A27" s="13" t="n">
        <v>19</v>
      </c>
      <c r="B27" s="13" t="n"/>
      <c r="C27" s="9" t="n"/>
      <c r="D27" s="13" t="n"/>
      <c r="E27" s="13" t="n"/>
      <c r="F27" s="13" t="n"/>
      <c r="G27" s="9" t="n"/>
      <c r="H27" s="9" t="n"/>
      <c r="I27" s="13" t="n"/>
      <c r="J27" s="6" t="n"/>
      <c r="K27" s="6" t="n"/>
      <c r="L27" s="14">
        <f>IF(K27="","",TODAY()-K27)</f>
        <v/>
      </c>
      <c r="M27" s="15">
        <f>IF(C27="","",IF(K27="","확인 필요",IF(L27&gt;$E$4,"휴면","거래 중")))</f>
        <v/>
      </c>
      <c r="N27" s="9" t="n"/>
    </row>
    <row r="28" ht="20" customHeight="1">
      <c r="A28" s="13" t="n">
        <v>20</v>
      </c>
      <c r="B28" s="13" t="n"/>
      <c r="C28" s="9" t="n"/>
      <c r="D28" s="13" t="n"/>
      <c r="E28" s="13" t="n"/>
      <c r="F28" s="13" t="n"/>
      <c r="G28" s="9" t="n"/>
      <c r="H28" s="9" t="n"/>
      <c r="I28" s="13" t="n"/>
      <c r="J28" s="6" t="n"/>
      <c r="K28" s="6" t="n"/>
      <c r="L28" s="14">
        <f>IF(K28="","",TODAY()-K28)</f>
        <v/>
      </c>
      <c r="M28" s="15">
        <f>IF(C28="","",IF(K28="","확인 필요",IF(L28&gt;$E$4,"휴면","거래 중")))</f>
        <v/>
      </c>
      <c r="N28" s="9" t="n"/>
    </row>
    <row r="29" ht="20" customHeight="1">
      <c r="A29" s="13" t="n">
        <v>21</v>
      </c>
      <c r="B29" s="13" t="n"/>
      <c r="C29" s="9" t="n"/>
      <c r="D29" s="13" t="n"/>
      <c r="E29" s="13" t="n"/>
      <c r="F29" s="13" t="n"/>
      <c r="G29" s="9" t="n"/>
      <c r="H29" s="9" t="n"/>
      <c r="I29" s="13" t="n"/>
      <c r="J29" s="6" t="n"/>
      <c r="K29" s="6" t="n"/>
      <c r="L29" s="14">
        <f>IF(K29="","",TODAY()-K29)</f>
        <v/>
      </c>
      <c r="M29" s="15">
        <f>IF(C29="","",IF(K29="","확인 필요",IF(L29&gt;$E$4,"휴면","거래 중")))</f>
        <v/>
      </c>
      <c r="N29" s="9" t="n"/>
    </row>
    <row r="30" ht="20" customHeight="1">
      <c r="A30" s="13" t="n">
        <v>22</v>
      </c>
      <c r="B30" s="13" t="n"/>
      <c r="C30" s="9" t="n"/>
      <c r="D30" s="13" t="n"/>
      <c r="E30" s="13" t="n"/>
      <c r="F30" s="13" t="n"/>
      <c r="G30" s="9" t="n"/>
      <c r="H30" s="9" t="n"/>
      <c r="I30" s="13" t="n"/>
      <c r="J30" s="6" t="n"/>
      <c r="K30" s="6" t="n"/>
      <c r="L30" s="14">
        <f>IF(K30="","",TODAY()-K30)</f>
        <v/>
      </c>
      <c r="M30" s="15">
        <f>IF(C30="","",IF(K30="","확인 필요",IF(L30&gt;$E$4,"휴면","거래 중")))</f>
        <v/>
      </c>
      <c r="N30" s="9" t="n"/>
    </row>
    <row r="31" ht="20" customHeight="1">
      <c r="A31" s="13" t="n">
        <v>23</v>
      </c>
      <c r="B31" s="13" t="n"/>
      <c r="C31" s="9" t="n"/>
      <c r="D31" s="13" t="n"/>
      <c r="E31" s="13" t="n"/>
      <c r="F31" s="13" t="n"/>
      <c r="G31" s="9" t="n"/>
      <c r="H31" s="9" t="n"/>
      <c r="I31" s="13" t="n"/>
      <c r="J31" s="6" t="n"/>
      <c r="K31" s="6" t="n"/>
      <c r="L31" s="14">
        <f>IF(K31="","",TODAY()-K31)</f>
        <v/>
      </c>
      <c r="M31" s="15">
        <f>IF(C31="","",IF(K31="","확인 필요",IF(L31&gt;$E$4,"휴면","거래 중")))</f>
        <v/>
      </c>
      <c r="N31" s="9" t="n"/>
    </row>
    <row r="32" ht="20" customHeight="1">
      <c r="A32" s="13" t="n">
        <v>24</v>
      </c>
      <c r="B32" s="13" t="n"/>
      <c r="C32" s="9" t="n"/>
      <c r="D32" s="13" t="n"/>
      <c r="E32" s="13" t="n"/>
      <c r="F32" s="13" t="n"/>
      <c r="G32" s="9" t="n"/>
      <c r="H32" s="9" t="n"/>
      <c r="I32" s="13" t="n"/>
      <c r="J32" s="6" t="n"/>
      <c r="K32" s="6" t="n"/>
      <c r="L32" s="14">
        <f>IF(K32="","",TODAY()-K32)</f>
        <v/>
      </c>
      <c r="M32" s="15">
        <f>IF(C32="","",IF(K32="","확인 필요",IF(L32&gt;$E$4,"휴면","거래 중")))</f>
        <v/>
      </c>
      <c r="N32" s="9" t="n"/>
    </row>
    <row r="33" ht="20" customHeight="1">
      <c r="A33" s="13" t="n">
        <v>25</v>
      </c>
      <c r="B33" s="13" t="n"/>
      <c r="C33" s="9" t="n"/>
      <c r="D33" s="13" t="n"/>
      <c r="E33" s="13" t="n"/>
      <c r="F33" s="13" t="n"/>
      <c r="G33" s="9" t="n"/>
      <c r="H33" s="9" t="n"/>
      <c r="I33" s="13" t="n"/>
      <c r="J33" s="6" t="n"/>
      <c r="K33" s="6" t="n"/>
      <c r="L33" s="14">
        <f>IF(K33="","",TODAY()-K33)</f>
        <v/>
      </c>
      <c r="M33" s="15">
        <f>IF(C33="","",IF(K33="","확인 필요",IF(L33&gt;$E$4,"휴면","거래 중")))</f>
        <v/>
      </c>
      <c r="N33" s="9" t="n"/>
    </row>
    <row r="35">
      <c r="A35" s="16" t="inlineStr">
        <is>
          <t>쓰는 법</t>
        </is>
      </c>
    </row>
    <row r="36">
      <c r="A36" s="8" t="inlineStr">
        <is>
          <t>1. 거래처마다 한 줄씩, 구분(매입처·매출처 등)과 결제 조건은 목록에서 골라요.</t>
        </is>
      </c>
    </row>
    <row r="37">
      <c r="A37" s="8" t="inlineStr">
        <is>
          <t>2. 마지막으로 거래한 날을 '최근 거래일'에 적으면 지난 일수와 상태가 자동으로 나와요.</t>
        </is>
      </c>
    </row>
    <row r="38">
      <c r="A38" s="8" t="inlineStr">
        <is>
          <t>3. 휴면 기준(기본 180일)을 넘긴 거래처는 회색 '휴면'으로 표시돼 정리·재연락에 쓰기 좋아요.</t>
        </is>
      </c>
    </row>
    <row r="39">
      <c r="A39" s="8" t="inlineStr">
        <is>
          <t>4. 사업자번호·연락처는 거래 확인용으로만 쓰고, 파일은 암호를 걸어 안전하게 보관하세요.</t>
        </is>
      </c>
    </row>
  </sheetData>
  <mergeCells count="10">
    <mergeCell ref="A4:B4"/>
    <mergeCell ref="J4:N4"/>
    <mergeCell ref="A39:N39"/>
    <mergeCell ref="A38:N38"/>
    <mergeCell ref="A2:N2"/>
    <mergeCell ref="F4:H4"/>
    <mergeCell ref="A37:N37"/>
    <mergeCell ref="A36:N36"/>
    <mergeCell ref="A6:B6"/>
    <mergeCell ref="A1:N1"/>
  </mergeCells>
  <conditionalFormatting sqref="A9:N33">
    <cfRule type="expression" priority="1" dxfId="0">
      <formula>$M9="휴면"</formula>
    </cfRule>
  </conditionalFormatting>
  <conditionalFormatting sqref="M9:M33">
    <cfRule type="expression" priority="2" dxfId="1">
      <formula>M9="확인 필요"</formula>
    </cfRule>
    <cfRule type="expression" priority="3" dxfId="2">
      <formula>M9="거래 중"</formula>
    </cfRule>
  </conditionalFormatting>
  <dataValidations count="2">
    <dataValidation sqref="B9:B33" showDropDown="0" showInputMessage="0" showErrorMessage="0" allowBlank="1" type="list">
      <formula1>"매입처,매출처,외주·협력,기타"</formula1>
    </dataValidation>
    <dataValidation sqref="I9:I33" showDropDown="0" showInputMessage="0" showErrorMessage="0" allowBlank="1" type="list">
      <formula1>"선불,후불(건별),월말 정산,익월 10일,익월 말일,기타"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