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주간 업무 보고서" sheetId="1" state="visible" r:id="rId1"/>
    <sheet xmlns:r="http://schemas.openxmlformats.org/officeDocument/2006/relationships" name="작성 예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+#,##0;-#,##0;0"/>
    <numFmt numFmtId="166" formatCode="+0%;-0%;0%"/>
  </numFmts>
  <fonts count="10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1F2A1F"/>
      <sz val="10"/>
    </font>
    <font>
      <name val="맑은 고딕"/>
      <color rgb="001F2A1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  <font>
      <name val="맑은 고딕"/>
      <color rgb="001F2A1F"/>
      <sz val="9"/>
    </font>
    <font>
      <name val="맑은 고딕"/>
      <b val="1"/>
      <color rgb="002F7D4F"/>
      <sz val="12"/>
    </font>
    <font>
      <name val="맑은 고딕"/>
      <b val="1"/>
      <color rgb="002F7D4F"/>
      <sz val="10"/>
    </font>
  </fonts>
  <fills count="5">
    <fill>
      <patternFill/>
    </fill>
    <fill>
      <patternFill patternType="gray125"/>
    </fill>
    <fill>
      <patternFill patternType="solid">
        <fgColor rgb="00E6F1EA"/>
      </patternFill>
    </fill>
    <fill>
      <patternFill patternType="solid">
        <fgColor rgb="00F6F4EE"/>
      </patternFill>
    </fill>
    <fill>
      <patternFill patternType="solid">
        <fgColor rgb="002F7D4F"/>
      </patternFill>
    </fill>
  </fills>
  <borders count="3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164" fontId="4" fillId="0" borderId="2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0" fontId="5" fillId="4" borderId="0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3" fontId="4" fillId="0" borderId="2" applyAlignment="1" pivotButton="0" quotePrefix="0" xfId="0">
      <alignment horizontal="right" vertical="center"/>
    </xf>
    <xf numFmtId="9" fontId="4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left" vertical="center" wrapText="1"/>
    </xf>
    <xf numFmtId="9" fontId="8" fillId="3" borderId="2" applyAlignment="1" pivotButton="0" quotePrefix="0" xfId="0">
      <alignment horizontal="center" vertical="center" wrapText="1"/>
    </xf>
    <xf numFmtId="165" fontId="4" fillId="3" borderId="2" applyAlignment="1" pivotButton="0" quotePrefix="0" xfId="0">
      <alignment horizontal="center" vertical="center" wrapText="1"/>
    </xf>
    <xf numFmtId="166" fontId="4" fillId="3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4" fillId="0" borderId="2" applyAlignment="1" pivotButton="0" quotePrefix="0" xfId="0">
      <alignment horizontal="left" vertical="top" wrapText="1"/>
    </xf>
    <xf numFmtId="0" fontId="9" fillId="0" borderId="0" pivotButton="0" quotePrefix="0" xfId="0"/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6">
    <dxf>
      <font>
        <name val="맑은 고딕"/>
        <b val="1"/>
        <color rgb="002F7D4F"/>
      </font>
      <fill>
        <patternFill patternType="solid">
          <fgColor rgb="00DCEFE2"/>
        </patternFill>
      </fill>
    </dxf>
    <dxf>
      <fill>
        <patternFill patternType="solid">
          <fgColor rgb="00FFF4CC"/>
        </patternFill>
      </fill>
    </dxf>
    <dxf>
      <font>
        <name val="맑은 고딕"/>
        <b val="1"/>
        <color rgb="00B3261E"/>
      </font>
      <fill>
        <patternFill patternType="solid">
          <fgColor rgb="00FCE8E6"/>
        </patternFill>
      </fill>
    </dxf>
    <dxf>
      <font>
        <name val="맑은 고딕"/>
        <b val="1"/>
        <color rgb="002F7D4F"/>
      </font>
    </dxf>
    <dxf>
      <font>
        <name val="맑은 고딕"/>
        <b val="1"/>
        <color rgb="00B3261E"/>
      </font>
    </dxf>
    <dxf>
      <font>
        <name val="맑은 고딕"/>
        <b val="1"/>
      </font>
      <fill>
        <patternFill patternType="solid">
          <fgColor rgb="00FFF4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10" customWidth="1" min="3" max="3"/>
    <col width="10" customWidth="1" min="4" max="4"/>
    <col width="8" customWidth="1" min="5" max="5"/>
    <col width="10" customWidth="1" min="6" max="6"/>
    <col width="10" customWidth="1" min="7" max="7"/>
    <col width="24" customWidth="1" min="8" max="8"/>
  </cols>
  <sheetData>
    <row r="1" ht="34" customHeight="1">
      <c r="A1" s="1" t="inlineStr">
        <is>
          <t>주간 업무 보고서</t>
        </is>
      </c>
    </row>
    <row r="2">
      <c r="A2" s="2" t="inlineStr">
        <is>
          <t>지난주 계획 대비 실적 · 숫자 변화 · 막힌 일 · 다음 주 계획 — 달성률과 증감이 자동 계산됩니다</t>
        </is>
      </c>
      <c r="B2" s="3" t="n"/>
      <c r="C2" s="3" t="n"/>
      <c r="D2" s="3" t="n"/>
      <c r="E2" s="3" t="n"/>
      <c r="F2" s="3" t="n"/>
      <c r="G2" s="3" t="n"/>
      <c r="H2" s="3" t="n"/>
    </row>
    <row r="4" ht="24" customHeight="1">
      <c r="A4" s="4" t="inlineStr">
        <is>
          <t>작성자</t>
        </is>
      </c>
      <c r="B4" s="5" t="n"/>
      <c r="C4" s="6" t="n"/>
      <c r="D4" s="7" t="n"/>
      <c r="E4" s="4" t="inlineStr">
        <is>
          <t>팀 · 직무</t>
        </is>
      </c>
      <c r="F4" s="5" t="n"/>
      <c r="G4" s="6" t="n"/>
      <c r="H4" s="7" t="n"/>
    </row>
    <row r="5" ht="24" customHeight="1">
      <c r="A5" s="4" t="inlineStr">
        <is>
          <t>보고 주 (월요일 날짜)</t>
        </is>
      </c>
      <c r="B5" s="5" t="n"/>
      <c r="C5" s="8" t="n"/>
      <c r="D5" s="7" t="n"/>
      <c r="E5" s="4" t="inlineStr">
        <is>
          <t>기간 (자동)</t>
        </is>
      </c>
      <c r="F5" s="5" t="n"/>
      <c r="G5" s="9">
        <f>IF(C5="","",MONTH(C5)&amp;"/"&amp;DAY(C5)&amp;" (월) ~ "&amp;MONTH(C5+4)&amp;"/"&amp;DAY(C5+4)&amp;" (금)")</f>
        <v/>
      </c>
      <c r="H5" s="10" t="n"/>
    </row>
    <row r="6" ht="24" customHeight="1">
      <c r="A6" s="4" t="inlineStr">
        <is>
          <t>보고 대상</t>
        </is>
      </c>
      <c r="B6" s="5" t="n"/>
      <c r="C6" s="6" t="n"/>
      <c r="D6" s="7" t="n"/>
      <c r="E6" s="4" t="inlineStr">
        <is>
          <t>작성일</t>
        </is>
      </c>
      <c r="F6" s="5" t="n"/>
      <c r="G6" s="8" t="n"/>
      <c r="H6" s="7" t="n"/>
    </row>
    <row r="8" ht="22" customHeight="1">
      <c r="A8" s="11" t="inlineStr">
        <is>
          <t>1. 이번 주 계획 대비 실적</t>
        </is>
      </c>
    </row>
    <row r="9" ht="24" customHeight="1">
      <c r="A9" s="12" t="inlineStr">
        <is>
          <t>번호</t>
        </is>
      </c>
      <c r="B9" s="12" t="inlineStr">
        <is>
          <t>업무 (지난주에 세운 계획)</t>
        </is>
      </c>
      <c r="C9" s="12" t="inlineStr">
        <is>
          <t>목표</t>
        </is>
      </c>
      <c r="D9" s="12" t="inlineStr">
        <is>
          <t>실적</t>
        </is>
      </c>
      <c r="E9" s="12" t="inlineStr">
        <is>
          <t>단위</t>
        </is>
      </c>
      <c r="F9" s="12" t="inlineStr">
        <is>
          <t>달성률</t>
        </is>
      </c>
      <c r="G9" s="12" t="inlineStr">
        <is>
          <t>상태</t>
        </is>
      </c>
      <c r="H9" s="12" t="inlineStr">
        <is>
          <t>결과 · 메모</t>
        </is>
      </c>
    </row>
    <row r="10" ht="24" customHeight="1">
      <c r="A10" s="13" t="n">
        <v>1</v>
      </c>
      <c r="B10" s="6" t="n"/>
      <c r="C10" s="14" t="n"/>
      <c r="D10" s="14" t="n"/>
      <c r="E10" s="13" t="n"/>
      <c r="F10" s="15">
        <f>IF(OR(C10="",D10=""),"",IFERROR(D10/C10,""))</f>
        <v/>
      </c>
      <c r="G10" s="16">
        <f>IF(F10="","",IF(F10&gt;=1,"달성",IF(F10&gt;=0.7,"거의","미달")))</f>
        <v/>
      </c>
      <c r="H10" s="17" t="n"/>
    </row>
    <row r="11" ht="24" customHeight="1">
      <c r="A11" s="13" t="n">
        <v>2</v>
      </c>
      <c r="B11" s="6" t="n"/>
      <c r="C11" s="14" t="n"/>
      <c r="D11" s="14" t="n"/>
      <c r="E11" s="13" t="n"/>
      <c r="F11" s="15">
        <f>IF(OR(C11="",D11=""),"",IFERROR(D11/C11,""))</f>
        <v/>
      </c>
      <c r="G11" s="16">
        <f>IF(F11="","",IF(F11&gt;=1,"달성",IF(F11&gt;=0.7,"거의","미달")))</f>
        <v/>
      </c>
      <c r="H11" s="17" t="n"/>
    </row>
    <row r="12" ht="24" customHeight="1">
      <c r="A12" s="13" t="n">
        <v>3</v>
      </c>
      <c r="B12" s="6" t="n"/>
      <c r="C12" s="14" t="n"/>
      <c r="D12" s="14" t="n"/>
      <c r="E12" s="13" t="n"/>
      <c r="F12" s="15">
        <f>IF(OR(C12="",D12=""),"",IFERROR(D12/C12,""))</f>
        <v/>
      </c>
      <c r="G12" s="16">
        <f>IF(F12="","",IF(F12&gt;=1,"달성",IF(F12&gt;=0.7,"거의","미달")))</f>
        <v/>
      </c>
      <c r="H12" s="17" t="n"/>
    </row>
    <row r="13" ht="24" customHeight="1">
      <c r="A13" s="13" t="n">
        <v>4</v>
      </c>
      <c r="B13" s="6" t="n"/>
      <c r="C13" s="14" t="n"/>
      <c r="D13" s="14" t="n"/>
      <c r="E13" s="13" t="n"/>
      <c r="F13" s="15">
        <f>IF(OR(C13="",D13=""),"",IFERROR(D13/C13,""))</f>
        <v/>
      </c>
      <c r="G13" s="16">
        <f>IF(F13="","",IF(F13&gt;=1,"달성",IF(F13&gt;=0.7,"거의","미달")))</f>
        <v/>
      </c>
      <c r="H13" s="17" t="n"/>
    </row>
    <row r="14" ht="24" customHeight="1">
      <c r="A14" s="13" t="n">
        <v>5</v>
      </c>
      <c r="B14" s="6" t="n"/>
      <c r="C14" s="14" t="n"/>
      <c r="D14" s="14" t="n"/>
      <c r="E14" s="13" t="n"/>
      <c r="F14" s="15">
        <f>IF(OR(C14="",D14=""),"",IFERROR(D14/C14,""))</f>
        <v/>
      </c>
      <c r="G14" s="16">
        <f>IF(F14="","",IF(F14&gt;=1,"달성",IF(F14&gt;=0.7,"거의","미달")))</f>
        <v/>
      </c>
      <c r="H14" s="17" t="n"/>
    </row>
    <row r="15" ht="24" customHeight="1">
      <c r="A15" s="13" t="n">
        <v>6</v>
      </c>
      <c r="B15" s="6" t="n"/>
      <c r="C15" s="14" t="n"/>
      <c r="D15" s="14" t="n"/>
      <c r="E15" s="13" t="n"/>
      <c r="F15" s="15">
        <f>IF(OR(C15="",D15=""),"",IFERROR(D15/C15,""))</f>
        <v/>
      </c>
      <c r="G15" s="16">
        <f>IF(F15="","",IF(F15&gt;=1,"달성",IF(F15&gt;=0.7,"거의","미달")))</f>
        <v/>
      </c>
      <c r="H15" s="17" t="n"/>
    </row>
    <row r="16" ht="26" customHeight="1">
      <c r="A16" s="4" t="inlineStr">
        <is>
          <t>평균 달성률 · 달성 업무</t>
        </is>
      </c>
      <c r="B16" s="5" t="n"/>
      <c r="C16" s="5" t="n"/>
      <c r="D16" s="5" t="n"/>
      <c r="E16" s="5" t="n"/>
      <c r="F16" s="18">
        <f>IFERROR(AVERAGE(F10:F15),"")</f>
        <v/>
      </c>
      <c r="G16" s="9">
        <f>IF(COUNT(F10:F15)=0,"","달성 "&amp;COUNTIF(G10:G15,"달성")&amp;" / "&amp;COUNT(F10:F15)&amp;"건")</f>
        <v/>
      </c>
      <c r="H16" s="10" t="n"/>
    </row>
    <row r="18" ht="22" customHeight="1">
      <c r="A18" s="11" t="inlineStr">
        <is>
          <t>2. 숫자로 본 결과 — 지난주와 나란히</t>
        </is>
      </c>
    </row>
    <row r="19" ht="24" customHeight="1">
      <c r="A19" s="12" t="inlineStr">
        <is>
          <t>번호</t>
        </is>
      </c>
      <c r="B19" s="12" t="inlineStr">
        <is>
          <t>지표</t>
        </is>
      </c>
      <c r="C19" s="12" t="inlineStr">
        <is>
          <t>지난주</t>
        </is>
      </c>
      <c r="D19" s="12" t="inlineStr">
        <is>
          <t>이번 주</t>
        </is>
      </c>
      <c r="E19" s="12" t="inlineStr">
        <is>
          <t>단위</t>
        </is>
      </c>
      <c r="F19" s="12" t="inlineStr">
        <is>
          <t>증감</t>
        </is>
      </c>
      <c r="G19" s="12" t="inlineStr">
        <is>
          <t>증감률</t>
        </is>
      </c>
      <c r="H19" s="12" t="inlineStr">
        <is>
          <t>해석 (왜 바뀌었나)</t>
        </is>
      </c>
    </row>
    <row r="20" ht="24" customHeight="1">
      <c r="A20" s="13" t="n">
        <v>1</v>
      </c>
      <c r="B20" s="6" t="n"/>
      <c r="C20" s="14" t="n"/>
      <c r="D20" s="14" t="n"/>
      <c r="E20" s="13" t="n"/>
      <c r="F20" s="19">
        <f>IF(OR(C20="",D20=""),"",D20-C20)</f>
        <v/>
      </c>
      <c r="G20" s="20">
        <f>IF(OR(C20="",D20=""),"",IFERROR((D20-C20)/C20,""))</f>
        <v/>
      </c>
      <c r="H20" s="17" t="n"/>
    </row>
    <row r="21" ht="24" customHeight="1">
      <c r="A21" s="13" t="n">
        <v>2</v>
      </c>
      <c r="B21" s="6" t="n"/>
      <c r="C21" s="14" t="n"/>
      <c r="D21" s="14" t="n"/>
      <c r="E21" s="13" t="n"/>
      <c r="F21" s="19">
        <f>IF(OR(C21="",D21=""),"",D21-C21)</f>
        <v/>
      </c>
      <c r="G21" s="20">
        <f>IF(OR(C21="",D21=""),"",IFERROR((D21-C21)/C21,""))</f>
        <v/>
      </c>
      <c r="H21" s="17" t="n"/>
    </row>
    <row r="22" ht="24" customHeight="1">
      <c r="A22" s="13" t="n">
        <v>3</v>
      </c>
      <c r="B22" s="6" t="n"/>
      <c r="C22" s="14" t="n"/>
      <c r="D22" s="14" t="n"/>
      <c r="E22" s="13" t="n"/>
      <c r="F22" s="19">
        <f>IF(OR(C22="",D22=""),"",D22-C22)</f>
        <v/>
      </c>
      <c r="G22" s="20">
        <f>IF(OR(C22="",D22=""),"",IFERROR((D22-C22)/C22,""))</f>
        <v/>
      </c>
      <c r="H22" s="17" t="n"/>
    </row>
    <row r="23" ht="24" customHeight="1">
      <c r="A23" s="13" t="n">
        <v>4</v>
      </c>
      <c r="B23" s="6" t="n"/>
      <c r="C23" s="14" t="n"/>
      <c r="D23" s="14" t="n"/>
      <c r="E23" s="13" t="n"/>
      <c r="F23" s="19">
        <f>IF(OR(C23="",D23=""),"",D23-C23)</f>
        <v/>
      </c>
      <c r="G23" s="20">
        <f>IF(OR(C23="",D23=""),"",IFERROR((D23-C23)/C23,""))</f>
        <v/>
      </c>
      <c r="H23" s="17" t="n"/>
    </row>
    <row r="24" ht="24" customHeight="1">
      <c r="A24" s="13" t="n">
        <v>5</v>
      </c>
      <c r="B24" s="6" t="n"/>
      <c r="C24" s="14" t="n"/>
      <c r="D24" s="14" t="n"/>
      <c r="E24" s="13" t="n"/>
      <c r="F24" s="19">
        <f>IF(OR(C24="",D24=""),"",D24-C24)</f>
        <v/>
      </c>
      <c r="G24" s="20">
        <f>IF(OR(C24="",D24=""),"",IFERROR((D24-C24)/C24,""))</f>
        <v/>
      </c>
      <c r="H24" s="17" t="n"/>
    </row>
    <row r="26" ht="22" customHeight="1">
      <c r="A26" s="11" t="inlineStr">
        <is>
          <t>3. 막힌 일 · 도움이 필요한 일</t>
        </is>
      </c>
    </row>
    <row r="27" ht="24" customHeight="1">
      <c r="A27" s="12" t="inlineStr">
        <is>
          <t>번호</t>
        </is>
      </c>
      <c r="B27" s="12" t="inlineStr">
        <is>
          <t>이슈</t>
        </is>
      </c>
      <c r="C27" s="12" t="inlineStr">
        <is>
          <t>영향</t>
        </is>
      </c>
      <c r="D27" s="12" t="inlineStr">
        <is>
          <t>필요한 도움</t>
        </is>
      </c>
      <c r="E27" s="21" t="n"/>
      <c r="F27" s="21" t="n"/>
      <c r="G27" s="12" t="inlineStr">
        <is>
          <t>누구에게</t>
        </is>
      </c>
      <c r="H27" s="12" t="inlineStr">
        <is>
          <t>언제까지</t>
        </is>
      </c>
    </row>
    <row r="28" ht="32" customHeight="1">
      <c r="A28" s="13" t="n">
        <v>1</v>
      </c>
      <c r="B28" s="17" t="n"/>
      <c r="C28" s="13" t="n"/>
      <c r="D28" s="17" t="n"/>
      <c r="E28" s="7" t="n"/>
      <c r="F28" s="7" t="n"/>
      <c r="G28" s="13" t="n"/>
      <c r="H28" s="8" t="n"/>
    </row>
    <row r="29" ht="32" customHeight="1">
      <c r="A29" s="13" t="n">
        <v>2</v>
      </c>
      <c r="B29" s="17" t="n"/>
      <c r="C29" s="13" t="n"/>
      <c r="D29" s="17" t="n"/>
      <c r="E29" s="7" t="n"/>
      <c r="F29" s="7" t="n"/>
      <c r="G29" s="13" t="n"/>
      <c r="H29" s="8" t="n"/>
    </row>
    <row r="30" ht="32" customHeight="1">
      <c r="A30" s="13" t="n">
        <v>3</v>
      </c>
      <c r="B30" s="17" t="n"/>
      <c r="C30" s="13" t="n"/>
      <c r="D30" s="17" t="n"/>
      <c r="E30" s="7" t="n"/>
      <c r="F30" s="7" t="n"/>
      <c r="G30" s="13" t="n"/>
      <c r="H30" s="8" t="n"/>
    </row>
    <row r="32" ht="22" customHeight="1">
      <c r="A32" s="11" t="inlineStr">
        <is>
          <t>4. 다음 주 계획 — 다음 보고서 1번 표에 그대로 옮겨 적으세요</t>
        </is>
      </c>
    </row>
    <row r="33" ht="24" customHeight="1">
      <c r="A33" s="12" t="inlineStr">
        <is>
          <t>번호</t>
        </is>
      </c>
      <c r="B33" s="12" t="inlineStr">
        <is>
          <t>업무</t>
        </is>
      </c>
      <c r="C33" s="12" t="inlineStr">
        <is>
          <t>목표</t>
        </is>
      </c>
      <c r="D33" s="12" t="inlineStr">
        <is>
          <t>단위</t>
        </is>
      </c>
      <c r="E33" s="12" t="inlineStr">
        <is>
          <t>우선순위</t>
        </is>
      </c>
      <c r="F33" s="12" t="inlineStr">
        <is>
          <t>마감</t>
        </is>
      </c>
      <c r="G33" s="21" t="n"/>
      <c r="H33" s="12" t="inlineStr">
        <is>
          <t>담당 · 메모</t>
        </is>
      </c>
    </row>
    <row r="34" ht="22" customHeight="1">
      <c r="A34" s="13" t="n">
        <v>1</v>
      </c>
      <c r="B34" s="6" t="n"/>
      <c r="C34" s="14" t="n"/>
      <c r="D34" s="13" t="n"/>
      <c r="E34" s="13" t="n"/>
      <c r="F34" s="8" t="n"/>
      <c r="G34" s="7" t="n"/>
      <c r="H34" s="6" t="n"/>
    </row>
    <row r="35" ht="22" customHeight="1">
      <c r="A35" s="13" t="n">
        <v>2</v>
      </c>
      <c r="B35" s="6" t="n"/>
      <c r="C35" s="14" t="n"/>
      <c r="D35" s="13" t="n"/>
      <c r="E35" s="13" t="n"/>
      <c r="F35" s="8" t="n"/>
      <c r="G35" s="7" t="n"/>
      <c r="H35" s="6" t="n"/>
    </row>
    <row r="36" ht="22" customHeight="1">
      <c r="A36" s="13" t="n">
        <v>3</v>
      </c>
      <c r="B36" s="6" t="n"/>
      <c r="C36" s="14" t="n"/>
      <c r="D36" s="13" t="n"/>
      <c r="E36" s="13" t="n"/>
      <c r="F36" s="8" t="n"/>
      <c r="G36" s="7" t="n"/>
      <c r="H36" s="6" t="n"/>
    </row>
    <row r="37" ht="22" customHeight="1">
      <c r="A37" s="13" t="n">
        <v>4</v>
      </c>
      <c r="B37" s="6" t="n"/>
      <c r="C37" s="14" t="n"/>
      <c r="D37" s="13" t="n"/>
      <c r="E37" s="13" t="n"/>
      <c r="F37" s="8" t="n"/>
      <c r="G37" s="7" t="n"/>
      <c r="H37" s="6" t="n"/>
    </row>
    <row r="38" ht="22" customHeight="1">
      <c r="A38" s="13" t="n">
        <v>5</v>
      </c>
      <c r="B38" s="6" t="n"/>
      <c r="C38" s="14" t="n"/>
      <c r="D38" s="13" t="n"/>
      <c r="E38" s="13" t="n"/>
      <c r="F38" s="8" t="n"/>
      <c r="G38" s="7" t="n"/>
      <c r="H38" s="6" t="n"/>
    </row>
    <row r="40" ht="34" customHeight="1">
      <c r="A40" s="4" t="inlineStr">
        <is>
          <t>한 줄 요약</t>
        </is>
      </c>
      <c r="B40" s="5" t="n"/>
      <c r="C40" s="22" t="n"/>
      <c r="D40" s="7" t="n"/>
      <c r="E40" s="7" t="n"/>
      <c r="F40" s="7" t="n"/>
      <c r="G40" s="7" t="n"/>
      <c r="H40" s="7" t="n"/>
    </row>
    <row r="42">
      <c r="A42" s="23" t="inlineStr">
        <is>
          <t>쓰는 법</t>
        </is>
      </c>
    </row>
    <row r="43">
      <c r="A43" s="24" t="inlineStr">
        <is>
          <t>1. 1번 표에는 지난주 보고서 4번(다음 주 계획)을 옮겨 적고 실적만 채우세요. 달성률 · 상태가 자동으로 나옵니다.</t>
        </is>
      </c>
    </row>
    <row r="44">
      <c r="A44" s="24" t="inlineStr">
        <is>
          <t>2. 2번 표는 지난주 · 이번 주 숫자를 나란히 넣으면 증감과 증감률이 계산돼요(늘면 초록, 줄면 빨강).</t>
        </is>
      </c>
    </row>
    <row r="45">
      <c r="A45" s="24" t="inlineStr">
        <is>
          <t>3. 막힌 일은 숨기지 말고 3번에 '누구에게 · 언제까지' 도움이 필요한지 적으세요.</t>
        </is>
      </c>
    </row>
    <row r="46">
      <c r="A46" s="24" t="inlineStr">
        <is>
          <t>4. 보고 주에는 그 주 월요일 날짜를 넣으면 기간이 자동으로 표시됩니다.</t>
        </is>
      </c>
    </row>
  </sheetData>
  <mergeCells count="36">
    <mergeCell ref="C6:D6"/>
    <mergeCell ref="D27:F27"/>
    <mergeCell ref="C40:H40"/>
    <mergeCell ref="C5:D5"/>
    <mergeCell ref="F34:G34"/>
    <mergeCell ref="E5:F5"/>
    <mergeCell ref="A1:H1"/>
    <mergeCell ref="A45:H45"/>
    <mergeCell ref="A6:B6"/>
    <mergeCell ref="C4:D4"/>
    <mergeCell ref="E4:F4"/>
    <mergeCell ref="D28:F28"/>
    <mergeCell ref="A16:E16"/>
    <mergeCell ref="F33:G33"/>
    <mergeCell ref="F36:G36"/>
    <mergeCell ref="G6:H6"/>
    <mergeCell ref="D30:F30"/>
    <mergeCell ref="A46:H46"/>
    <mergeCell ref="F35:G35"/>
    <mergeCell ref="A18:H18"/>
    <mergeCell ref="A26:H26"/>
    <mergeCell ref="E6:F6"/>
    <mergeCell ref="D29:F29"/>
    <mergeCell ref="F38:G38"/>
    <mergeCell ref="A2:H2"/>
    <mergeCell ref="A5:B5"/>
    <mergeCell ref="G5:H5"/>
    <mergeCell ref="A32:H32"/>
    <mergeCell ref="A8:H8"/>
    <mergeCell ref="A4:B4"/>
    <mergeCell ref="G4:H4"/>
    <mergeCell ref="F37:G37"/>
    <mergeCell ref="G16:H16"/>
    <mergeCell ref="A43:H43"/>
    <mergeCell ref="A44:H44"/>
    <mergeCell ref="A40:B40"/>
  </mergeCells>
  <conditionalFormatting sqref="F10:F15">
    <cfRule type="dataBar" priority="1">
      <dataBar>
        <cfvo type="num" val="0"/>
        <cfvo type="num" val="1"/>
        <color rgb="008BC7A0"/>
      </dataBar>
    </cfRule>
  </conditionalFormatting>
  <conditionalFormatting sqref="G10:G15">
    <cfRule type="expression" priority="2" dxfId="0">
      <formula>$G10="달성"</formula>
    </cfRule>
    <cfRule type="expression" priority="3" dxfId="1">
      <formula>$G10="거의"</formula>
    </cfRule>
    <cfRule type="expression" priority="4" dxfId="2">
      <formula>$G10="미달"</formula>
    </cfRule>
  </conditionalFormatting>
  <conditionalFormatting sqref="F20:G24">
    <cfRule type="expression" priority="5" dxfId="3">
      <formula>AND(ISNUMBER($F20),$F20&gt;0)</formula>
    </cfRule>
    <cfRule type="expression" priority="6" dxfId="4">
      <formula>AND(ISNUMBER($F20),$F20&lt;0)</formula>
    </cfRule>
  </conditionalFormatting>
  <conditionalFormatting sqref="C28:C30">
    <cfRule type="expression" priority="7" dxfId="2">
      <formula>$C28="높음"</formula>
    </cfRule>
  </conditionalFormatting>
  <conditionalFormatting sqref="E34:E38">
    <cfRule type="expression" priority="8" dxfId="5">
      <formula>$E34="1순위"</formula>
    </cfRule>
  </conditionalFormatting>
  <dataValidations count="2">
    <dataValidation sqref="C28:C30" showDropDown="0" showInputMessage="1" showErrorMessage="0" allowBlank="1" prompt="일에 주는 영향" type="list">
      <formula1>"높음,보통,낮음"</formula1>
    </dataValidation>
    <dataValidation sqref="E34:E38" showDropDown="0" showInputMessage="1" showErrorMessage="0" allowBlank="1" prompt="우선순위" type="list">
      <formula1>"1순위,2순위,3순위"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10" customWidth="1" min="3" max="3"/>
    <col width="10" customWidth="1" min="4" max="4"/>
    <col width="8" customWidth="1" min="5" max="5"/>
    <col width="10" customWidth="1" min="6" max="6"/>
    <col width="10" customWidth="1" min="7" max="7"/>
    <col width="24" customWidth="1" min="8" max="8"/>
  </cols>
  <sheetData>
    <row r="1" ht="34" customHeight="1">
      <c r="A1" s="1" t="inlineStr">
        <is>
          <t>주간 업무 보고서</t>
        </is>
      </c>
    </row>
    <row r="2">
      <c r="A2" s="2" t="inlineStr">
        <is>
          <t>지난주 계획 대비 실적 · 숫자 변화 · 막힌 일 · 다음 주 계획 — 달성률과 증감이 자동 계산됩니다</t>
        </is>
      </c>
      <c r="B2" s="3" t="n"/>
      <c r="C2" s="3" t="n"/>
      <c r="D2" s="3" t="n"/>
      <c r="E2" s="3" t="n"/>
      <c r="F2" s="3" t="n"/>
      <c r="G2" s="3" t="n"/>
      <c r="H2" s="3" t="n"/>
    </row>
    <row r="4" ht="24" customHeight="1">
      <c r="A4" s="4" t="inlineStr">
        <is>
          <t>작성자</t>
        </is>
      </c>
      <c r="B4" s="5" t="n"/>
      <c r="C4" s="6" t="inlineStr">
        <is>
          <t>김○○</t>
        </is>
      </c>
      <c r="D4" s="7" t="n"/>
      <c r="E4" s="4" t="inlineStr">
        <is>
          <t>팀 · 직무</t>
        </is>
      </c>
      <c r="F4" s="5" t="n"/>
      <c r="G4" s="6" t="inlineStr">
        <is>
          <t>온라인 판매 · 마케팅</t>
        </is>
      </c>
      <c r="H4" s="7" t="n"/>
    </row>
    <row r="5" ht="24" customHeight="1">
      <c r="A5" s="4" t="inlineStr">
        <is>
          <t>보고 주 (월요일 날짜)</t>
        </is>
      </c>
      <c r="B5" s="5" t="n"/>
      <c r="C5" s="8" t="n">
        <v>46300</v>
      </c>
      <c r="D5" s="7" t="n"/>
      <c r="E5" s="4" t="inlineStr">
        <is>
          <t>기간 (자동)</t>
        </is>
      </c>
      <c r="F5" s="5" t="n"/>
      <c r="G5" s="9">
        <f>IF(C5="","",MONTH(C5)&amp;"/"&amp;DAY(C5)&amp;" (월) ~ "&amp;MONTH(C5+4)&amp;"/"&amp;DAY(C5+4)&amp;" (금)")</f>
        <v/>
      </c>
      <c r="H5" s="10" t="n"/>
    </row>
    <row r="6" ht="24" customHeight="1">
      <c r="A6" s="4" t="inlineStr">
        <is>
          <t>보고 대상</t>
        </is>
      </c>
      <c r="B6" s="5" t="n"/>
      <c r="C6" s="6" t="inlineStr">
        <is>
          <t>대표님</t>
        </is>
      </c>
      <c r="D6" s="7" t="n"/>
      <c r="E6" s="4" t="inlineStr">
        <is>
          <t>작성일</t>
        </is>
      </c>
      <c r="F6" s="5" t="n"/>
      <c r="G6" s="8" t="n">
        <v>46305</v>
      </c>
      <c r="H6" s="7" t="n"/>
    </row>
    <row r="8" ht="22" customHeight="1">
      <c r="A8" s="11" t="inlineStr">
        <is>
          <t>1. 이번 주 계획 대비 실적</t>
        </is>
      </c>
    </row>
    <row r="9" ht="24" customHeight="1">
      <c r="A9" s="12" t="inlineStr">
        <is>
          <t>번호</t>
        </is>
      </c>
      <c r="B9" s="12" t="inlineStr">
        <is>
          <t>업무 (지난주에 세운 계획)</t>
        </is>
      </c>
      <c r="C9" s="12" t="inlineStr">
        <is>
          <t>목표</t>
        </is>
      </c>
      <c r="D9" s="12" t="inlineStr">
        <is>
          <t>실적</t>
        </is>
      </c>
      <c r="E9" s="12" t="inlineStr">
        <is>
          <t>단위</t>
        </is>
      </c>
      <c r="F9" s="12" t="inlineStr">
        <is>
          <t>달성률</t>
        </is>
      </c>
      <c r="G9" s="12" t="inlineStr">
        <is>
          <t>상태</t>
        </is>
      </c>
      <c r="H9" s="12" t="inlineStr">
        <is>
          <t>결과 · 메모</t>
        </is>
      </c>
    </row>
    <row r="10" ht="24" customHeight="1">
      <c r="A10" s="13" t="n">
        <v>1</v>
      </c>
      <c r="B10" s="6" t="inlineStr">
        <is>
          <t>상세페이지 새로 만들기</t>
        </is>
      </c>
      <c r="C10" s="14" t="n">
        <v>3</v>
      </c>
      <c r="D10" s="14" t="n">
        <v>3</v>
      </c>
      <c r="E10" s="13" t="inlineStr">
        <is>
          <t>개</t>
        </is>
      </c>
      <c r="F10" s="15">
        <f>IF(OR(C10="",D10=""),"",IFERROR(D10/C10,""))</f>
        <v/>
      </c>
      <c r="G10" s="16">
        <f>IF(F10="","",IF(F10&gt;=1,"달성",IF(F10&gt;=0.7,"거의","미달")))</f>
        <v/>
      </c>
      <c r="H10" s="17" t="inlineStr">
        <is>
          <t>가을 신상 3종</t>
        </is>
      </c>
    </row>
    <row r="11" ht="24" customHeight="1">
      <c r="A11" s="13" t="n">
        <v>2</v>
      </c>
      <c r="B11" s="6" t="inlineStr">
        <is>
          <t>인스타 게시물 올리기</t>
        </is>
      </c>
      <c r="C11" s="14" t="n">
        <v>5</v>
      </c>
      <c r="D11" s="14" t="n">
        <v>4</v>
      </c>
      <c r="E11" s="13" t="inlineStr">
        <is>
          <t>개</t>
        </is>
      </c>
      <c r="F11" s="15">
        <f>IF(OR(C11="",D11=""),"",IFERROR(D11/C11,""))</f>
        <v/>
      </c>
      <c r="G11" s="16">
        <f>IF(F11="","",IF(F11&gt;=1,"달성",IF(F11&gt;=0.7,"거의","미달")))</f>
        <v/>
      </c>
      <c r="H11" s="17" t="inlineStr">
        <is>
          <t>1개는 촬영 지연</t>
        </is>
      </c>
    </row>
    <row r="12" ht="24" customHeight="1">
      <c r="A12" s="13" t="n">
        <v>3</v>
      </c>
      <c r="B12" s="6" t="inlineStr">
        <is>
          <t>신규 상품 등록</t>
        </is>
      </c>
      <c r="C12" s="14" t="n">
        <v>10</v>
      </c>
      <c r="D12" s="14" t="n">
        <v>6</v>
      </c>
      <c r="E12" s="13" t="inlineStr">
        <is>
          <t>개</t>
        </is>
      </c>
      <c r="F12" s="15">
        <f>IF(OR(C12="",D12=""),"",IFERROR(D12/C12,""))</f>
        <v/>
      </c>
      <c r="G12" s="16">
        <f>IF(F12="","",IF(F12&gt;=1,"달성",IF(F12&gt;=0.7,"거의","미달")))</f>
        <v/>
      </c>
      <c r="H12" s="17" t="inlineStr">
        <is>
          <t>사진 보정이 밀림</t>
        </is>
      </c>
    </row>
    <row r="13" ht="24" customHeight="1">
      <c r="A13" s="13" t="n">
        <v>4</v>
      </c>
      <c r="B13" s="6" t="inlineStr">
        <is>
          <t>고객 리뷰 답글</t>
        </is>
      </c>
      <c r="C13" s="14" t="n">
        <v>20</v>
      </c>
      <c r="D13" s="14" t="n">
        <v>22</v>
      </c>
      <c r="E13" s="13" t="inlineStr">
        <is>
          <t>개</t>
        </is>
      </c>
      <c r="F13" s="15">
        <f>IF(OR(C13="",D13=""),"",IFERROR(D13/C13,""))</f>
        <v/>
      </c>
      <c r="G13" s="16">
        <f>IF(F13="","",IF(F13&gt;=1,"달성",IF(F13&gt;=0.7,"거의","미달")))</f>
        <v/>
      </c>
      <c r="H13" s="17" t="inlineStr">
        <is>
          <t>답글 예시 문구 덕분에 빨라짐</t>
        </is>
      </c>
    </row>
    <row r="14" ht="24" customHeight="1">
      <c r="A14" s="13" t="n">
        <v>5</v>
      </c>
      <c r="B14" s="6" t="n"/>
      <c r="C14" s="14" t="n"/>
      <c r="D14" s="14" t="n"/>
      <c r="E14" s="13" t="n"/>
      <c r="F14" s="15">
        <f>IF(OR(C14="",D14=""),"",IFERROR(D14/C14,""))</f>
        <v/>
      </c>
      <c r="G14" s="16">
        <f>IF(F14="","",IF(F14&gt;=1,"달성",IF(F14&gt;=0.7,"거의","미달")))</f>
        <v/>
      </c>
      <c r="H14" s="17" t="n"/>
    </row>
    <row r="15" ht="24" customHeight="1">
      <c r="A15" s="13" t="n">
        <v>6</v>
      </c>
      <c r="B15" s="6" t="n"/>
      <c r="C15" s="14" t="n"/>
      <c r="D15" s="14" t="n"/>
      <c r="E15" s="13" t="n"/>
      <c r="F15" s="15">
        <f>IF(OR(C15="",D15=""),"",IFERROR(D15/C15,""))</f>
        <v/>
      </c>
      <c r="G15" s="16">
        <f>IF(F15="","",IF(F15&gt;=1,"달성",IF(F15&gt;=0.7,"거의","미달")))</f>
        <v/>
      </c>
      <c r="H15" s="17" t="n"/>
    </row>
    <row r="16" ht="26" customHeight="1">
      <c r="A16" s="4" t="inlineStr">
        <is>
          <t>평균 달성률 · 달성 업무</t>
        </is>
      </c>
      <c r="B16" s="5" t="n"/>
      <c r="C16" s="5" t="n"/>
      <c r="D16" s="5" t="n"/>
      <c r="E16" s="5" t="n"/>
      <c r="F16" s="18">
        <f>IFERROR(AVERAGE(F10:F15),"")</f>
        <v/>
      </c>
      <c r="G16" s="9">
        <f>IF(COUNT(F10:F15)=0,"","달성 "&amp;COUNTIF(G10:G15,"달성")&amp;" / "&amp;COUNT(F10:F15)&amp;"건")</f>
        <v/>
      </c>
      <c r="H16" s="10" t="n"/>
    </row>
    <row r="18" ht="22" customHeight="1">
      <c r="A18" s="11" t="inlineStr">
        <is>
          <t>2. 숫자로 본 결과 — 지난주와 나란히</t>
        </is>
      </c>
    </row>
    <row r="19" ht="24" customHeight="1">
      <c r="A19" s="12" t="inlineStr">
        <is>
          <t>번호</t>
        </is>
      </c>
      <c r="B19" s="12" t="inlineStr">
        <is>
          <t>지표</t>
        </is>
      </c>
      <c r="C19" s="12" t="inlineStr">
        <is>
          <t>지난주</t>
        </is>
      </c>
      <c r="D19" s="12" t="inlineStr">
        <is>
          <t>이번 주</t>
        </is>
      </c>
      <c r="E19" s="12" t="inlineStr">
        <is>
          <t>단위</t>
        </is>
      </c>
      <c r="F19" s="12" t="inlineStr">
        <is>
          <t>증감</t>
        </is>
      </c>
      <c r="G19" s="12" t="inlineStr">
        <is>
          <t>증감률</t>
        </is>
      </c>
      <c r="H19" s="12" t="inlineStr">
        <is>
          <t>해석 (왜 바뀌었나)</t>
        </is>
      </c>
    </row>
    <row r="20" ht="24" customHeight="1">
      <c r="A20" s="13" t="n">
        <v>1</v>
      </c>
      <c r="B20" s="6" t="inlineStr">
        <is>
          <t>방문자 수</t>
        </is>
      </c>
      <c r="C20" s="14" t="n">
        <v>3200</v>
      </c>
      <c r="D20" s="14" t="n">
        <v>3650</v>
      </c>
      <c r="E20" s="13" t="inlineStr">
        <is>
          <t>명</t>
        </is>
      </c>
      <c r="F20" s="19">
        <f>IF(OR(C20="",D20=""),"",D20-C20)</f>
        <v/>
      </c>
      <c r="G20" s="20">
        <f>IF(OR(C20="",D20=""),"",IFERROR((D20-C20)/C20,""))</f>
        <v/>
      </c>
      <c r="H20" s="17" t="inlineStr">
        <is>
          <t>인스타 릴스 1개 반응</t>
        </is>
      </c>
    </row>
    <row r="21" ht="24" customHeight="1">
      <c r="A21" s="13" t="n">
        <v>2</v>
      </c>
      <c r="B21" s="6" t="inlineStr">
        <is>
          <t>주문 수</t>
        </is>
      </c>
      <c r="C21" s="14" t="n">
        <v>41</v>
      </c>
      <c r="D21" s="14" t="n">
        <v>52</v>
      </c>
      <c r="E21" s="13" t="inlineStr">
        <is>
          <t>건</t>
        </is>
      </c>
      <c r="F21" s="19">
        <f>IF(OR(C21="",D21=""),"",D21-C21)</f>
        <v/>
      </c>
      <c r="G21" s="20">
        <f>IF(OR(C21="",D21=""),"",IFERROR((D21-C21)/C21,""))</f>
        <v/>
      </c>
      <c r="H21" s="17" t="inlineStr">
        <is>
          <t>신상 상세페이지 효과</t>
        </is>
      </c>
    </row>
    <row r="22" ht="24" customHeight="1">
      <c r="A22" s="13" t="n">
        <v>3</v>
      </c>
      <c r="B22" s="6" t="inlineStr">
        <is>
          <t>매출</t>
        </is>
      </c>
      <c r="C22" s="14" t="n">
        <v>1850000</v>
      </c>
      <c r="D22" s="14" t="n">
        <v>2240000</v>
      </c>
      <c r="E22" s="13" t="inlineStr">
        <is>
          <t>원</t>
        </is>
      </c>
      <c r="F22" s="19">
        <f>IF(OR(C22="",D22=""),"",D22-C22)</f>
        <v/>
      </c>
      <c r="G22" s="20">
        <f>IF(OR(C22="",D22=""),"",IFERROR((D22-C22)/C22,""))</f>
        <v/>
      </c>
      <c r="H22" s="17" t="inlineStr">
        <is>
          <t>객단가 소폭 상승</t>
        </is>
      </c>
    </row>
    <row r="23" ht="24" customHeight="1">
      <c r="A23" s="13" t="n">
        <v>4</v>
      </c>
      <c r="B23" s="6" t="inlineStr">
        <is>
          <t>반품 · 교환</t>
        </is>
      </c>
      <c r="C23" s="14" t="n">
        <v>3</v>
      </c>
      <c r="D23" s="14" t="n">
        <v>1</v>
      </c>
      <c r="E23" s="13" t="inlineStr">
        <is>
          <t>건</t>
        </is>
      </c>
      <c r="F23" s="19">
        <f>IF(OR(C23="",D23=""),"",D23-C23)</f>
        <v/>
      </c>
      <c r="G23" s="20">
        <f>IF(OR(C23="",D23=""),"",IFERROR((D23-C23)/C23,""))</f>
        <v/>
      </c>
      <c r="H23" s="17" t="inlineStr">
        <is>
          <t>사이즈 안내 보강</t>
        </is>
      </c>
    </row>
    <row r="24" ht="24" customHeight="1">
      <c r="A24" s="13" t="n">
        <v>5</v>
      </c>
      <c r="B24" s="6" t="n"/>
      <c r="C24" s="14" t="n"/>
      <c r="D24" s="14" t="n"/>
      <c r="E24" s="13" t="n"/>
      <c r="F24" s="19">
        <f>IF(OR(C24="",D24=""),"",D24-C24)</f>
        <v/>
      </c>
      <c r="G24" s="20">
        <f>IF(OR(C24="",D24=""),"",IFERROR((D24-C24)/C24,""))</f>
        <v/>
      </c>
      <c r="H24" s="17" t="n"/>
    </row>
    <row r="26" ht="22" customHeight="1">
      <c r="A26" s="11" t="inlineStr">
        <is>
          <t>3. 막힌 일 · 도움이 필요한 일</t>
        </is>
      </c>
    </row>
    <row r="27" ht="24" customHeight="1">
      <c r="A27" s="12" t="inlineStr">
        <is>
          <t>번호</t>
        </is>
      </c>
      <c r="B27" s="12" t="inlineStr">
        <is>
          <t>이슈</t>
        </is>
      </c>
      <c r="C27" s="12" t="inlineStr">
        <is>
          <t>영향</t>
        </is>
      </c>
      <c r="D27" s="12" t="inlineStr">
        <is>
          <t>필요한 도움</t>
        </is>
      </c>
      <c r="E27" s="21" t="n"/>
      <c r="F27" s="21" t="n"/>
      <c r="G27" s="12" t="inlineStr">
        <is>
          <t>누구에게</t>
        </is>
      </c>
      <c r="H27" s="12" t="inlineStr">
        <is>
          <t>언제까지</t>
        </is>
      </c>
    </row>
    <row r="28" ht="32" customHeight="1">
      <c r="A28" s="13" t="n">
        <v>1</v>
      </c>
      <c r="B28" s="17" t="inlineStr">
        <is>
          <t>촬영용 조명 고장</t>
        </is>
      </c>
      <c r="C28" s="13" t="inlineStr">
        <is>
          <t>보통</t>
        </is>
      </c>
      <c r="D28" s="17" t="inlineStr">
        <is>
          <t>조명 1개 구매 승인 (5만 원 이하)</t>
        </is>
      </c>
      <c r="E28" s="7" t="n"/>
      <c r="F28" s="7" t="n"/>
      <c r="G28" s="13" t="inlineStr">
        <is>
          <t>대표님</t>
        </is>
      </c>
      <c r="H28" s="8" t="n">
        <v>46309</v>
      </c>
    </row>
    <row r="29" ht="32" customHeight="1">
      <c r="A29" s="13" t="n">
        <v>2</v>
      </c>
      <c r="B29" s="17" t="inlineStr">
        <is>
          <t>택배 집하 시간이 오후 3시 → 1시로 바뀜</t>
        </is>
      </c>
      <c r="C29" s="13" t="inlineStr">
        <is>
          <t>높음</t>
        </is>
      </c>
      <c r="D29" s="17" t="inlineStr">
        <is>
          <t>출고 마감 시간 공지 문구 확인 부탁</t>
        </is>
      </c>
      <c r="E29" s="7" t="n"/>
      <c r="F29" s="7" t="n"/>
      <c r="G29" s="13" t="inlineStr">
        <is>
          <t>대표님</t>
        </is>
      </c>
      <c r="H29" s="8" t="n">
        <v>46308</v>
      </c>
    </row>
    <row r="30" ht="32" customHeight="1">
      <c r="A30" s="13" t="n">
        <v>3</v>
      </c>
      <c r="B30" s="17" t="n"/>
      <c r="C30" s="13" t="n"/>
      <c r="D30" s="17" t="n"/>
      <c r="E30" s="7" t="n"/>
      <c r="F30" s="7" t="n"/>
      <c r="G30" s="13" t="n"/>
      <c r="H30" s="8" t="n"/>
    </row>
    <row r="32" ht="22" customHeight="1">
      <c r="A32" s="11" t="inlineStr">
        <is>
          <t>4. 다음 주 계획 — 다음 보고서 1번 표에 그대로 옮겨 적으세요</t>
        </is>
      </c>
    </row>
    <row r="33" ht="24" customHeight="1">
      <c r="A33" s="12" t="inlineStr">
        <is>
          <t>번호</t>
        </is>
      </c>
      <c r="B33" s="12" t="inlineStr">
        <is>
          <t>업무</t>
        </is>
      </c>
      <c r="C33" s="12" t="inlineStr">
        <is>
          <t>목표</t>
        </is>
      </c>
      <c r="D33" s="12" t="inlineStr">
        <is>
          <t>단위</t>
        </is>
      </c>
      <c r="E33" s="12" t="inlineStr">
        <is>
          <t>우선순위</t>
        </is>
      </c>
      <c r="F33" s="12" t="inlineStr">
        <is>
          <t>마감</t>
        </is>
      </c>
      <c r="G33" s="21" t="n"/>
      <c r="H33" s="12" t="inlineStr">
        <is>
          <t>담당 · 메모</t>
        </is>
      </c>
    </row>
    <row r="34" ht="22" customHeight="1">
      <c r="A34" s="13" t="n">
        <v>1</v>
      </c>
      <c r="B34" s="6" t="inlineStr">
        <is>
          <t>신규 상품 등록</t>
        </is>
      </c>
      <c r="C34" s="14" t="n">
        <v>10</v>
      </c>
      <c r="D34" s="13" t="inlineStr">
        <is>
          <t>개</t>
        </is>
      </c>
      <c r="E34" s="13" t="inlineStr">
        <is>
          <t>1순위</t>
        </is>
      </c>
      <c r="F34" s="8" t="n">
        <v>46311</v>
      </c>
      <c r="G34" s="7" t="n"/>
      <c r="H34" s="6" t="inlineStr">
        <is>
          <t>지난주 밀린 4개 포함</t>
        </is>
      </c>
    </row>
    <row r="35" ht="22" customHeight="1">
      <c r="A35" s="13" t="n">
        <v>2</v>
      </c>
      <c r="B35" s="6" t="inlineStr">
        <is>
          <t>겨울 기획전 페이지</t>
        </is>
      </c>
      <c r="C35" s="14" t="n">
        <v>1</v>
      </c>
      <c r="D35" s="13" t="inlineStr">
        <is>
          <t>개</t>
        </is>
      </c>
      <c r="E35" s="13" t="inlineStr">
        <is>
          <t>1순위</t>
        </is>
      </c>
      <c r="F35" s="8" t="n">
        <v>46311</v>
      </c>
      <c r="G35" s="7" t="n"/>
      <c r="H35" s="6" t="inlineStr"/>
    </row>
    <row r="36" ht="22" customHeight="1">
      <c r="A36" s="13" t="n">
        <v>3</v>
      </c>
      <c r="B36" s="6" t="inlineStr">
        <is>
          <t>인스타 릴스</t>
        </is>
      </c>
      <c r="C36" s="14" t="n">
        <v>3</v>
      </c>
      <c r="D36" s="13" t="inlineStr">
        <is>
          <t>개</t>
        </is>
      </c>
      <c r="E36" s="13" t="inlineStr">
        <is>
          <t>2순위</t>
        </is>
      </c>
      <c r="F36" s="8" t="n">
        <v>46312</v>
      </c>
      <c r="G36" s="7" t="n"/>
      <c r="H36" s="6" t="inlineStr"/>
    </row>
    <row r="37" ht="22" customHeight="1">
      <c r="A37" s="13" t="n">
        <v>4</v>
      </c>
      <c r="B37" s="6" t="inlineStr">
        <is>
          <t>리뷰 이벤트 공지</t>
        </is>
      </c>
      <c r="C37" s="14" t="n">
        <v>1</v>
      </c>
      <c r="D37" s="13" t="inlineStr">
        <is>
          <t>건</t>
        </is>
      </c>
      <c r="E37" s="13" t="inlineStr">
        <is>
          <t>3순위</t>
        </is>
      </c>
      <c r="F37" s="8" t="n">
        <v>46310</v>
      </c>
      <c r="G37" s="7" t="n"/>
      <c r="H37" s="6" t="inlineStr"/>
    </row>
    <row r="38" ht="22" customHeight="1">
      <c r="A38" s="13" t="n">
        <v>5</v>
      </c>
      <c r="B38" s="6" t="n"/>
      <c r="C38" s="14" t="n"/>
      <c r="D38" s="13" t="n"/>
      <c r="E38" s="13" t="n"/>
      <c r="F38" s="8" t="n"/>
      <c r="G38" s="7" t="n"/>
      <c r="H38" s="6" t="n"/>
    </row>
    <row r="40" ht="34" customHeight="1">
      <c r="A40" s="4" t="inlineStr">
        <is>
          <t>한 줄 요약</t>
        </is>
      </c>
      <c r="B40" s="5" t="n"/>
      <c r="C40" s="22" t="inlineStr">
        <is>
          <t>주문 27% 증가. 신규 상품 등록이 밀려 다음 주 1순위로 처리하고, 택배 마감 시간 변경 공지가 급합니다.</t>
        </is>
      </c>
      <c r="D40" s="7" t="n"/>
      <c r="E40" s="7" t="n"/>
      <c r="F40" s="7" t="n"/>
      <c r="G40" s="7" t="n"/>
      <c r="H40" s="7" t="n"/>
    </row>
    <row r="42">
      <c r="A42" s="23" t="inlineStr">
        <is>
          <t>쓰는 법</t>
        </is>
      </c>
    </row>
    <row r="43">
      <c r="A43" s="24" t="inlineStr">
        <is>
          <t>1. 1번 표에는 지난주 보고서 4번(다음 주 계획)을 옮겨 적고 실적만 채우세요. 달성률 · 상태가 자동으로 나옵니다.</t>
        </is>
      </c>
    </row>
    <row r="44">
      <c r="A44" s="24" t="inlineStr">
        <is>
          <t>2. 2번 표는 지난주 · 이번 주 숫자를 나란히 넣으면 증감과 증감률이 계산돼요(늘면 초록, 줄면 빨강).</t>
        </is>
      </c>
    </row>
    <row r="45">
      <c r="A45" s="24" t="inlineStr">
        <is>
          <t>3. 막힌 일은 숨기지 말고 3번에 '누구에게 · 언제까지' 도움이 필요한지 적으세요.</t>
        </is>
      </c>
    </row>
    <row r="46">
      <c r="A46" s="24" t="inlineStr">
        <is>
          <t>4. 보고 주에는 그 주 월요일 날짜를 넣으면 기간이 자동으로 표시됩니다.</t>
        </is>
      </c>
    </row>
  </sheetData>
  <mergeCells count="36">
    <mergeCell ref="C6:D6"/>
    <mergeCell ref="D27:F27"/>
    <mergeCell ref="C40:H40"/>
    <mergeCell ref="C5:D5"/>
    <mergeCell ref="F34:G34"/>
    <mergeCell ref="E5:F5"/>
    <mergeCell ref="A1:H1"/>
    <mergeCell ref="A45:H45"/>
    <mergeCell ref="A6:B6"/>
    <mergeCell ref="C4:D4"/>
    <mergeCell ref="E4:F4"/>
    <mergeCell ref="D28:F28"/>
    <mergeCell ref="A16:E16"/>
    <mergeCell ref="F33:G33"/>
    <mergeCell ref="F36:G36"/>
    <mergeCell ref="G6:H6"/>
    <mergeCell ref="D30:F30"/>
    <mergeCell ref="A46:H46"/>
    <mergeCell ref="F35:G35"/>
    <mergeCell ref="A18:H18"/>
    <mergeCell ref="A26:H26"/>
    <mergeCell ref="E6:F6"/>
    <mergeCell ref="D29:F29"/>
    <mergeCell ref="F38:G38"/>
    <mergeCell ref="A2:H2"/>
    <mergeCell ref="A5:B5"/>
    <mergeCell ref="G5:H5"/>
    <mergeCell ref="A32:H32"/>
    <mergeCell ref="A8:H8"/>
    <mergeCell ref="A4:B4"/>
    <mergeCell ref="G4:H4"/>
    <mergeCell ref="F37:G37"/>
    <mergeCell ref="G16:H16"/>
    <mergeCell ref="A43:H43"/>
    <mergeCell ref="A44:H44"/>
    <mergeCell ref="A40:B40"/>
  </mergeCells>
  <conditionalFormatting sqref="F10:F15">
    <cfRule type="dataBar" priority="1">
      <dataBar>
        <cfvo type="num" val="0"/>
        <cfvo type="num" val="1"/>
        <color rgb="008BC7A0"/>
      </dataBar>
    </cfRule>
  </conditionalFormatting>
  <conditionalFormatting sqref="G10:G15">
    <cfRule type="expression" priority="2" dxfId="0">
      <formula>$G10="달성"</formula>
    </cfRule>
    <cfRule type="expression" priority="3" dxfId="1">
      <formula>$G10="거의"</formula>
    </cfRule>
    <cfRule type="expression" priority="4" dxfId="2">
      <formula>$G10="미달"</formula>
    </cfRule>
  </conditionalFormatting>
  <conditionalFormatting sqref="F20:G24">
    <cfRule type="expression" priority="5" dxfId="3">
      <formula>AND(ISNUMBER($F20),$F20&gt;0)</formula>
    </cfRule>
    <cfRule type="expression" priority="6" dxfId="4">
      <formula>AND(ISNUMBER($F20),$F20&lt;0)</formula>
    </cfRule>
  </conditionalFormatting>
  <conditionalFormatting sqref="C28:C30">
    <cfRule type="expression" priority="7" dxfId="2">
      <formula>$C28="높음"</formula>
    </cfRule>
  </conditionalFormatting>
  <conditionalFormatting sqref="E34:E38">
    <cfRule type="expression" priority="8" dxfId="5">
      <formula>$E34="1순위"</formula>
    </cfRule>
  </conditionalFormatting>
  <dataValidations count="2">
    <dataValidation sqref="C28:C30" showDropDown="0" showInputMessage="1" showErrorMessage="0" allowBlank="1" prompt="일에 주는 영향" type="list">
      <formula1>"높음,보통,낮음"</formula1>
    </dataValidation>
    <dataValidation sqref="E34:E38" showDropDown="0" showInputMessage="1" showErrorMessage="0" allowBlank="1" prompt="우선순위" type="list">
      <formula1>"1순위,2순위,3순위"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2026-10-11T06:46:55Z</dcterms:created>
  <dcterms:modified xmlns:dcterms="http://purl.org/dc/terms/" xmlns:xsi="http://www.w3.org/2001/XMLSchema-instance" xsi:type="dcterms:W3CDTF">2026-10-11T06:46:55Z</dcterms:modified>
</cp:coreProperties>
</file>