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신규 직원 첫 주" sheetId="1" state="visible" r:id="rId1"/>
    <sheet xmlns:r="http://schemas.openxmlformats.org/officeDocument/2006/relationships" name="작성 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/d (aaa)"/>
  </numFmts>
  <fonts count="10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FFFFFF"/>
      <sz val="11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0"/>
    </font>
    <font>
      <name val="맑은 고딕"/>
      <color rgb="001F2A1F"/>
      <sz val="9"/>
    </font>
    <font>
      <name val="맑은 고딕"/>
      <b val="1"/>
      <color rgb="002F7D4F"/>
      <sz val="12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2F7D4F"/>
      </patternFill>
    </fill>
    <fill>
      <patternFill patternType="solid">
        <fgColor rgb="00E6F1EA"/>
      </patternFill>
    </fill>
    <fill>
      <patternFill patternType="solid">
        <fgColor rgb="00F6F4EE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164" fontId="5" fillId="0" borderId="2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6" fillId="2" borderId="2" applyAlignment="1" pivotButton="0" quotePrefix="0" xfId="0">
      <alignment horizontal="center" vertical="center" wrapText="1"/>
    </xf>
    <xf numFmtId="165" fontId="4" fillId="4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0" fillId="4" borderId="2" pivotButton="0" quotePrefix="0" xfId="0"/>
    <xf numFmtId="0" fontId="0" fillId="2" borderId="2" pivotButton="0" quotePrefix="0" xfId="0"/>
    <xf numFmtId="0" fontId="5" fillId="4" borderId="2" applyAlignment="1" pivotButton="0" quotePrefix="0" xfId="0">
      <alignment horizontal="center" vertical="center" wrapText="1"/>
    </xf>
    <xf numFmtId="9" fontId="4" fillId="4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center" vertical="center" wrapText="1"/>
    </xf>
    <xf numFmtId="9" fontId="8" fillId="4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top" wrapText="1"/>
    </xf>
    <xf numFmtId="0" fontId="9" fillId="0" borderId="0" pivotButton="0" quotePrefix="0" xfId="0"/>
  </cellXfs>
  <cellStyles count="1">
    <cellStyle name="Normal" xfId="0" builtinId="0" hidden="0"/>
  </cellStyles>
  <dxfs count="2">
    <dxf>
      <font>
        <name val="맑은 고딕"/>
        <b val="1"/>
        <color rgb="002F7D4F"/>
      </font>
      <fill>
        <patternFill patternType="solid">
          <fgColor rgb="00DCEFE2"/>
        </patternFill>
      </fill>
    </dxf>
    <dxf>
      <font>
        <name val="맑은 고딕"/>
        <color rgb="00B3261E"/>
      </font>
      <fill>
        <patternFill patternType="solid">
          <fgColor rgb="00FC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32" customWidth="1" min="3" max="3"/>
    <col width="12" customWidth="1" min="4" max="4"/>
    <col width="10" customWidth="1" min="5" max="5"/>
    <col width="20" customWidth="1" min="6" max="6"/>
  </cols>
  <sheetData>
    <row r="1" ht="34" customHeight="1">
      <c r="A1" s="1" t="inlineStr">
        <is>
          <t>신규 직원 첫 주 안내서</t>
        </is>
      </c>
    </row>
    <row r="2">
      <c r="A2" s="2" t="inlineStr">
        <is>
          <t>첫 출근 직원에게 주는 안내 + 5일 확인표 — 출근일만 넣으면 날짜가, ○를 고르면 진행률이 채워집니다</t>
        </is>
      </c>
      <c r="B2" s="3" t="n"/>
      <c r="C2" s="3" t="n"/>
      <c r="D2" s="3" t="n"/>
      <c r="E2" s="3" t="n"/>
      <c r="F2" s="3" t="n"/>
    </row>
    <row r="4" ht="22" customHeight="1">
      <c r="A4" s="4" t="inlineStr">
        <is>
          <t>환영합니다! 함께 일하게 되어 반갑습니다</t>
        </is>
      </c>
    </row>
    <row r="5" ht="26" customHeight="1">
      <c r="A5" s="5" t="inlineStr">
        <is>
          <t>이름</t>
        </is>
      </c>
      <c r="B5" s="6" t="n"/>
      <c r="C5" s="7" t="n"/>
      <c r="D5" s="5" t="inlineStr">
        <is>
          <t>직무</t>
        </is>
      </c>
      <c r="E5" s="6" t="n"/>
      <c r="F5" s="7" t="n"/>
    </row>
    <row r="6" ht="26" customHeight="1">
      <c r="A6" s="5" t="inlineStr">
        <is>
          <t>출근일</t>
        </is>
      </c>
      <c r="B6" s="8" t="n"/>
      <c r="C6" s="7" t="n"/>
      <c r="D6" s="5" t="inlineStr">
        <is>
          <t>담당 선배</t>
        </is>
      </c>
      <c r="E6" s="6" t="n"/>
      <c r="F6" s="7" t="n"/>
    </row>
    <row r="7" ht="26" customHeight="1">
      <c r="A7" s="5" t="inlineStr">
        <is>
          <t>근무 시간</t>
        </is>
      </c>
      <c r="B7" s="6" t="n"/>
      <c r="C7" s="7" t="n"/>
      <c r="D7" s="5" t="inlineStr">
        <is>
          <t>휴게 시간</t>
        </is>
      </c>
      <c r="E7" s="6" t="n"/>
      <c r="F7" s="7" t="n"/>
    </row>
    <row r="8" ht="26" customHeight="1">
      <c r="A8" s="5" t="inlineStr">
        <is>
          <t>지각 · 결근 연락</t>
        </is>
      </c>
      <c r="B8" s="6" t="n"/>
      <c r="C8" s="7" t="n"/>
      <c r="D8" s="5" t="inlineStr">
        <is>
          <t>비상 연락처</t>
        </is>
      </c>
      <c r="E8" s="6" t="n"/>
      <c r="F8" s="7" t="n"/>
    </row>
    <row r="9" ht="26" customHeight="1">
      <c r="A9" s="5" t="inlineStr">
        <is>
          <t>비품 · 사물함 위치</t>
        </is>
      </c>
      <c r="B9" s="6" t="n"/>
      <c r="C9" s="7" t="n"/>
      <c r="D9" s="5" t="inlineStr">
        <is>
          <t>와이파이</t>
        </is>
      </c>
      <c r="E9" s="6" t="n"/>
      <c r="F9" s="7" t="n"/>
    </row>
    <row r="10">
      <c r="A10" s="9" t="inlineStr">
        <is>
          <t>※ 와이파이 · 출입 비밀번호는 종이에 적지 말고 직접 알려 주세요.</t>
        </is>
      </c>
    </row>
    <row r="12" ht="22" customHeight="1">
      <c r="A12" s="4" t="inlineStr">
        <is>
          <t>첫 주 할 일 — 끝나면 '완료'에 ○</t>
        </is>
      </c>
    </row>
    <row r="13" ht="24" customHeight="1">
      <c r="A13" s="10" t="inlineStr">
        <is>
          <t>일차</t>
        </is>
      </c>
      <c r="B13" s="10" t="inlineStr">
        <is>
          <t>날짜(자동)</t>
        </is>
      </c>
      <c r="C13" s="10" t="inlineStr">
        <is>
          <t>할 일</t>
        </is>
      </c>
      <c r="D13" s="10" t="inlineStr">
        <is>
          <t>알려 줄 사람</t>
        </is>
      </c>
      <c r="E13" s="10" t="inlineStr">
        <is>
          <t>완료</t>
        </is>
      </c>
      <c r="F13" s="10" t="inlineStr">
        <is>
          <t>메모</t>
        </is>
      </c>
    </row>
    <row r="14" ht="22" customHeight="1">
      <c r="A14" s="5" t="inlineStr">
        <is>
          <t>1일차
(첫날)</t>
        </is>
      </c>
      <c r="B14" s="11">
        <f>IF($B$6="","",$B$6+0)</f>
        <v/>
      </c>
      <c r="C14" s="12" t="inlineStr">
        <is>
          <t>매장 · 사무실 둘러보기, 비품 · 사물함 위치 안내</t>
        </is>
      </c>
      <c r="D14" s="13" t="n"/>
      <c r="E14" s="13" t="n"/>
      <c r="F14" s="12" t="n"/>
    </row>
    <row r="15" ht="22" customHeight="1">
      <c r="A15" s="14" t="n"/>
      <c r="B15" s="15" t="n"/>
      <c r="C15" s="12" t="inlineStr">
        <is>
          <t>근무 시간 · 휴게 · 연락 방법 안내</t>
        </is>
      </c>
      <c r="D15" s="13" t="n"/>
      <c r="E15" s="13" t="n"/>
      <c r="F15" s="12" t="n"/>
    </row>
    <row r="16" ht="22" customHeight="1">
      <c r="A16" s="14" t="n"/>
      <c r="B16" s="15" t="n"/>
      <c r="C16" s="12" t="inlineStr">
        <is>
          <t>출입 · 계정 · 유니폼 받기</t>
        </is>
      </c>
      <c r="D16" s="13" t="n"/>
      <c r="E16" s="13" t="n"/>
      <c r="F16" s="12" t="n"/>
    </row>
    <row r="17" ht="22" customHeight="1">
      <c r="A17" s="14" t="n"/>
      <c r="B17" s="15" t="n"/>
      <c r="C17" s="12" t="inlineStr">
        <is>
          <t>함께 일하는 사람들과 인사</t>
        </is>
      </c>
      <c r="D17" s="13" t="n"/>
      <c r="E17" s="13" t="n"/>
      <c r="F17" s="12" t="n"/>
    </row>
    <row r="18" ht="22" customHeight="1">
      <c r="A18" s="5" t="inlineStr">
        <is>
          <t>2일차</t>
        </is>
      </c>
      <c r="B18" s="11">
        <f>IF($B$6="","",$B$6+1)</f>
        <v/>
      </c>
      <c r="C18" s="12" t="inlineStr">
        <is>
          <t>주요 업무 ① 옆에서 보며 배우기</t>
        </is>
      </c>
      <c r="D18" s="13" t="n"/>
      <c r="E18" s="13" t="n"/>
      <c r="F18" s="12" t="n"/>
    </row>
    <row r="19" ht="22" customHeight="1">
      <c r="A19" s="14" t="n"/>
      <c r="B19" s="15" t="n"/>
      <c r="C19" s="12" t="inlineStr">
        <is>
          <t>자주 쓰는 기기 · 프로그램 사용법</t>
        </is>
      </c>
      <c r="D19" s="13" t="n"/>
      <c r="E19" s="13" t="n"/>
      <c r="F19" s="12" t="n"/>
    </row>
    <row r="20" ht="22" customHeight="1">
      <c r="A20" s="14" t="n"/>
      <c r="B20" s="15" t="n"/>
      <c r="C20" s="12" t="inlineStr">
        <is>
          <t>위생 · 안전 수칙 확인</t>
        </is>
      </c>
      <c r="D20" s="13" t="n"/>
      <c r="E20" s="13" t="n"/>
      <c r="F20" s="12" t="n"/>
    </row>
    <row r="21" ht="22" customHeight="1">
      <c r="A21" s="14" t="n"/>
      <c r="B21" s="15" t="n"/>
      <c r="C21" s="12" t="inlineStr">
        <is>
          <t>하루 마무리 질문 시간 (10분)</t>
        </is>
      </c>
      <c r="D21" s="13" t="n"/>
      <c r="E21" s="13" t="n"/>
      <c r="F21" s="12" t="n"/>
    </row>
    <row r="22" ht="22" customHeight="1">
      <c r="A22" s="5" t="inlineStr">
        <is>
          <t>3일차</t>
        </is>
      </c>
      <c r="B22" s="11">
        <f>IF($B$6="","",$B$6+2)</f>
        <v/>
      </c>
      <c r="C22" s="12" t="inlineStr">
        <is>
          <t>주요 업무 ① 혼자 해 보기 (선배가 확인)</t>
        </is>
      </c>
      <c r="D22" s="13" t="n"/>
      <c r="E22" s="13" t="n"/>
      <c r="F22" s="12" t="n"/>
    </row>
    <row r="23" ht="22" customHeight="1">
      <c r="A23" s="14" t="n"/>
      <c r="B23" s="15" t="n"/>
      <c r="C23" s="12" t="inlineStr">
        <is>
          <t>고객 응대 기본 말투 연습</t>
        </is>
      </c>
      <c r="D23" s="13" t="n"/>
      <c r="E23" s="13" t="n"/>
      <c r="F23" s="12" t="n"/>
    </row>
    <row r="24" ht="22" customHeight="1">
      <c r="A24" s="14" t="n"/>
      <c r="B24" s="15" t="n"/>
      <c r="C24" s="12" t="inlineStr">
        <is>
          <t>재고 · 물품 위치 익히기</t>
        </is>
      </c>
      <c r="D24" s="13" t="n"/>
      <c r="E24" s="13" t="n"/>
      <c r="F24" s="12" t="n"/>
    </row>
    <row r="25" ht="22" customHeight="1">
      <c r="A25" s="14" t="n"/>
      <c r="B25" s="15" t="n"/>
      <c r="C25" s="12" t="inlineStr">
        <is>
          <t>실수했을 때 보고하는 방법</t>
        </is>
      </c>
      <c r="D25" s="13" t="n"/>
      <c r="E25" s="13" t="n"/>
      <c r="F25" s="12" t="n"/>
    </row>
    <row r="26" ht="22" customHeight="1">
      <c r="A26" s="5" t="inlineStr">
        <is>
          <t>4일차</t>
        </is>
      </c>
      <c r="B26" s="11">
        <f>IF($B$6="","",$B$6+3)</f>
        <v/>
      </c>
      <c r="C26" s="12" t="inlineStr">
        <is>
          <t>주요 업무 ② 배우기</t>
        </is>
      </c>
      <c r="D26" s="13" t="n"/>
      <c r="E26" s="13" t="n"/>
      <c r="F26" s="12" t="n"/>
    </row>
    <row r="27" ht="22" customHeight="1">
      <c r="A27" s="14" t="n"/>
      <c r="B27" s="15" t="n"/>
      <c r="C27" s="12" t="inlineStr">
        <is>
          <t>마감 · 정리 순서 익히기</t>
        </is>
      </c>
      <c r="D27" s="13" t="n"/>
      <c r="E27" s="13" t="n"/>
      <c r="F27" s="12" t="n"/>
    </row>
    <row r="28" ht="22" customHeight="1">
      <c r="A28" s="14" t="n"/>
      <c r="B28" s="15" t="n"/>
      <c r="C28" s="12" t="inlineStr">
        <is>
          <t>자주 묻는 질문에 답하기 연습</t>
        </is>
      </c>
      <c r="D28" s="13" t="n"/>
      <c r="E28" s="13" t="n"/>
      <c r="F28" s="12" t="n"/>
    </row>
    <row r="29" ht="22" customHeight="1">
      <c r="A29" s="14" t="n"/>
      <c r="B29" s="15" t="n"/>
      <c r="C29" s="12" t="inlineStr">
        <is>
          <t>궁금한 점 정리해 두기</t>
        </is>
      </c>
      <c r="D29" s="13" t="n"/>
      <c r="E29" s="13" t="n"/>
      <c r="F29" s="12" t="n"/>
    </row>
    <row r="30" ht="22" customHeight="1">
      <c r="A30" s="5" t="inlineStr">
        <is>
          <t>5일차</t>
        </is>
      </c>
      <c r="B30" s="11">
        <f>IF($B$6="","",$B$6+4)</f>
        <v/>
      </c>
      <c r="C30" s="12" t="inlineStr">
        <is>
          <t>하루 업무 혼자 해 보기</t>
        </is>
      </c>
      <c r="D30" s="13" t="n"/>
      <c r="E30" s="13" t="n"/>
      <c r="F30" s="12" t="n"/>
    </row>
    <row r="31" ht="22" customHeight="1">
      <c r="A31" s="14" t="n"/>
      <c r="B31" s="15" t="n"/>
      <c r="C31" s="12" t="inlineStr">
        <is>
          <t>첫 주 돌아보기 면담 (20분)</t>
        </is>
      </c>
      <c r="D31" s="13" t="n"/>
      <c r="E31" s="13" t="n"/>
      <c r="F31" s="12" t="n"/>
    </row>
    <row r="32" ht="22" customHeight="1">
      <c r="A32" s="14" t="n"/>
      <c r="B32" s="15" t="n"/>
      <c r="C32" s="12" t="inlineStr">
        <is>
          <t>다음 주 목표 정하기</t>
        </is>
      </c>
      <c r="D32" s="13" t="n"/>
      <c r="E32" s="13" t="n"/>
      <c r="F32" s="12" t="n"/>
    </row>
    <row r="33" ht="22" customHeight="1">
      <c r="A33" s="14" t="n"/>
      <c r="B33" s="15" t="n"/>
      <c r="C33" s="12" t="inlineStr">
        <is>
          <t>근로계약서 · 제출 서류 확인</t>
        </is>
      </c>
      <c r="D33" s="13" t="n"/>
      <c r="E33" s="13" t="n"/>
      <c r="F33" s="12" t="n"/>
    </row>
    <row r="35" ht="22" customHeight="1">
      <c r="A35" s="4" t="inlineStr">
        <is>
          <t>진행률 (자동)</t>
        </is>
      </c>
    </row>
    <row r="36" ht="24" customHeight="1">
      <c r="A36" s="10" t="inlineStr">
        <is>
          <t>일차</t>
        </is>
      </c>
      <c r="B36" s="10" t="inlineStr">
        <is>
          <t>할 일</t>
        </is>
      </c>
      <c r="C36" s="10" t="inlineStr">
        <is>
          <t>완료</t>
        </is>
      </c>
      <c r="D36" s="10" t="inlineStr">
        <is>
          <t>진행률</t>
        </is>
      </c>
      <c r="E36" s="10" t="inlineStr">
        <is>
          <t>한마디</t>
        </is>
      </c>
      <c r="F36" s="16" t="n"/>
    </row>
    <row r="37" ht="22" customHeight="1">
      <c r="A37" s="5" t="inlineStr">
        <is>
          <t>1일차</t>
        </is>
      </c>
      <c r="B37" s="17">
        <f>COUNTA(C14:C17)&amp;"개"</f>
        <v/>
      </c>
      <c r="C37" s="17">
        <f>IF(COUNTA(E14:E17)=0,"",COUNTIF(E14:E17,"○")&amp;"개")</f>
        <v/>
      </c>
      <c r="D37" s="18">
        <f>IF(COUNTA(E14:E17)=0,"",IFERROR(COUNTIF(E14:E17,"○")/COUNTA(C14:C17),""))</f>
        <v/>
      </c>
      <c r="E37" s="12" t="n"/>
      <c r="F37" s="7" t="n"/>
    </row>
    <row r="38" ht="22" customHeight="1">
      <c r="A38" s="5" t="inlineStr">
        <is>
          <t>2일차</t>
        </is>
      </c>
      <c r="B38" s="17">
        <f>COUNTA(C18:C21)&amp;"개"</f>
        <v/>
      </c>
      <c r="C38" s="17">
        <f>IF(COUNTA(E18:E21)=0,"",COUNTIF(E18:E21,"○")&amp;"개")</f>
        <v/>
      </c>
      <c r="D38" s="18">
        <f>IF(COUNTA(E18:E21)=0,"",IFERROR(COUNTIF(E18:E21,"○")/COUNTA(C18:C21),""))</f>
        <v/>
      </c>
      <c r="E38" s="12" t="n"/>
      <c r="F38" s="7" t="n"/>
    </row>
    <row r="39" ht="22" customHeight="1">
      <c r="A39" s="5" t="inlineStr">
        <is>
          <t>3일차</t>
        </is>
      </c>
      <c r="B39" s="17">
        <f>COUNTA(C22:C25)&amp;"개"</f>
        <v/>
      </c>
      <c r="C39" s="17">
        <f>IF(COUNTA(E22:E25)=0,"",COUNTIF(E22:E25,"○")&amp;"개")</f>
        <v/>
      </c>
      <c r="D39" s="18">
        <f>IF(COUNTA(E22:E25)=0,"",IFERROR(COUNTIF(E22:E25,"○")/COUNTA(C22:C25),""))</f>
        <v/>
      </c>
      <c r="E39" s="12" t="n"/>
      <c r="F39" s="7" t="n"/>
    </row>
    <row r="40" ht="22" customHeight="1">
      <c r="A40" s="5" t="inlineStr">
        <is>
          <t>4일차</t>
        </is>
      </c>
      <c r="B40" s="17">
        <f>COUNTA(C26:C29)&amp;"개"</f>
        <v/>
      </c>
      <c r="C40" s="17">
        <f>IF(COUNTA(E26:E29)=0,"",COUNTIF(E26:E29,"○")&amp;"개")</f>
        <v/>
      </c>
      <c r="D40" s="18">
        <f>IF(COUNTA(E26:E29)=0,"",IFERROR(COUNTIF(E26:E29,"○")/COUNTA(C26:C29),""))</f>
        <v/>
      </c>
      <c r="E40" s="12" t="n"/>
      <c r="F40" s="7" t="n"/>
    </row>
    <row r="41" ht="22" customHeight="1">
      <c r="A41" s="5" t="inlineStr">
        <is>
          <t>5일차</t>
        </is>
      </c>
      <c r="B41" s="17">
        <f>COUNTA(C30:C33)&amp;"개"</f>
        <v/>
      </c>
      <c r="C41" s="17">
        <f>IF(COUNTA(E30:E33)=0,"",COUNTIF(E30:E33,"○")&amp;"개")</f>
        <v/>
      </c>
      <c r="D41" s="18">
        <f>IF(COUNTA(E30:E33)=0,"",IFERROR(COUNTIF(E30:E33,"○")/COUNTA(C30:C33),""))</f>
        <v/>
      </c>
      <c r="E41" s="12" t="n"/>
      <c r="F41" s="7" t="n"/>
    </row>
    <row r="42" ht="26" customHeight="1">
      <c r="A42" s="5" t="inlineStr">
        <is>
          <t>전체</t>
        </is>
      </c>
      <c r="B42" s="19">
        <f>COUNTA(C14:C33)&amp;"개"</f>
        <v/>
      </c>
      <c r="C42" s="19">
        <f>IF(COUNTA(E14:E33)=0,"",COUNTIF(E14:E33,"○")&amp;"개")</f>
        <v/>
      </c>
      <c r="D42" s="20">
        <f>IF(COUNTA(E14:E33)=0,"",IFERROR(COUNTIF(E14:E33,"○")/COUNTA(C14:C33),""))</f>
        <v/>
      </c>
      <c r="E42" s="19">
        <f>IF(D42="","",IF(D42=1,"첫 주 완주! 수고했어요",IF(D42&gt;=0.7,"거의 다 왔어요","천천히 하나씩 해요")))</f>
        <v/>
      </c>
      <c r="F42" s="15" t="n"/>
    </row>
    <row r="44" ht="22" customHeight="1">
      <c r="A44" s="4" t="inlineStr">
        <is>
          <t>첫 주 목표와 돌아보기</t>
        </is>
      </c>
    </row>
    <row r="45" ht="24" customHeight="1">
      <c r="A45" s="10" t="inlineStr">
        <is>
          <t>번호</t>
        </is>
      </c>
      <c r="B45" s="10" t="inlineStr">
        <is>
          <t>첫 주 목표</t>
        </is>
      </c>
      <c r="C45" s="16" t="n"/>
      <c r="D45" s="16" t="n"/>
      <c r="E45" s="10" t="inlineStr">
        <is>
          <t>결과</t>
        </is>
      </c>
      <c r="F45" s="10" t="inlineStr">
        <is>
          <t>메모</t>
        </is>
      </c>
    </row>
    <row r="46" ht="24" customHeight="1">
      <c r="A46" s="13" t="n">
        <v>1</v>
      </c>
      <c r="B46" s="6" t="n"/>
      <c r="C46" s="7" t="n"/>
      <c r="D46" s="7" t="n"/>
      <c r="E46" s="13" t="n"/>
      <c r="F46" s="6" t="n"/>
    </row>
    <row r="47" ht="24" customHeight="1">
      <c r="A47" s="13" t="n">
        <v>2</v>
      </c>
      <c r="B47" s="6" t="n"/>
      <c r="C47" s="7" t="n"/>
      <c r="D47" s="7" t="n"/>
      <c r="E47" s="13" t="n"/>
      <c r="F47" s="6" t="n"/>
    </row>
    <row r="48" ht="24" customHeight="1">
      <c r="A48" s="13" t="n">
        <v>3</v>
      </c>
      <c r="B48" s="6" t="n"/>
      <c r="C48" s="7" t="n"/>
      <c r="D48" s="7" t="n"/>
      <c r="E48" s="13" t="n"/>
      <c r="F48" s="6" t="n"/>
    </row>
    <row r="49" ht="40" customHeight="1">
      <c r="A49" s="5" t="inlineStr">
        <is>
          <t>잘한 점</t>
        </is>
      </c>
      <c r="B49" s="21" t="n"/>
      <c r="C49" s="7" t="n"/>
      <c r="D49" s="7" t="n"/>
      <c r="E49" s="7" t="n"/>
      <c r="F49" s="7" t="n"/>
    </row>
    <row r="50" ht="40" customHeight="1">
      <c r="A50" s="5" t="inlineStr">
        <is>
          <t>더 도와줄 점</t>
        </is>
      </c>
      <c r="B50" s="21" t="n"/>
      <c r="C50" s="7" t="n"/>
      <c r="D50" s="7" t="n"/>
      <c r="E50" s="7" t="n"/>
      <c r="F50" s="7" t="n"/>
    </row>
    <row r="52">
      <c r="A52" s="5" t="inlineStr">
        <is>
          <t>직원</t>
        </is>
      </c>
      <c r="B52" s="14" t="n"/>
      <c r="C52" s="5" t="inlineStr">
        <is>
          <t>담당 선배</t>
        </is>
      </c>
      <c r="D52" s="14" t="n"/>
      <c r="E52" s="5" t="inlineStr">
        <is>
          <t>대표</t>
        </is>
      </c>
      <c r="F52" s="14" t="n"/>
    </row>
    <row r="53" ht="24" customHeight="1">
      <c r="A53" s="13" t="n"/>
      <c r="B53" s="7" t="n"/>
      <c r="C53" s="13" t="n"/>
      <c r="D53" s="7" t="n"/>
      <c r="E53" s="13" t="n"/>
      <c r="F53" s="7" t="n"/>
    </row>
    <row r="54" ht="24" customHeight="1">
      <c r="A54" s="7" t="n"/>
      <c r="B54" s="7" t="n"/>
      <c r="C54" s="7" t="n"/>
      <c r="D54" s="7" t="n"/>
      <c r="E54" s="7" t="n"/>
      <c r="F54" s="7" t="n"/>
    </row>
    <row r="56">
      <c r="A56" s="22" t="inlineStr">
        <is>
          <t>쓰는 법</t>
        </is>
      </c>
    </row>
    <row r="57">
      <c r="A57" s="9" t="inlineStr">
        <is>
          <t>1. 출근일을 넣으면 1~5일차 날짜가 자동으로 채워집니다(출근일부터 하루씩).</t>
        </is>
      </c>
    </row>
    <row r="58">
      <c r="A58" s="9" t="inlineStr">
        <is>
          <t>2. 할 일은 우리 가게에 맞게 고쳐 쓰고, 끝날 때마다 '완료'에 ○를 고르세요. 일차별 · 전체 진행률이 계산돼요.</t>
        </is>
      </c>
    </row>
    <row r="59">
      <c r="A59" s="9" t="inlineStr">
        <is>
          <t>3. 5일차 면담 때 '잘한 점 · 더 도와줄 점'을 함께 적고 서명하면 첫 주가 마무리됩니다.</t>
        </is>
      </c>
    </row>
    <row r="60">
      <c r="A60" s="9" t="inlineStr">
        <is>
          <t>4. 근로계약서 · 4대 보험 등 노무 사항은 노무 전문가와 확인하세요.</t>
        </is>
      </c>
    </row>
  </sheetData>
  <mergeCells count="50">
    <mergeCell ref="B22:B25"/>
    <mergeCell ref="B7:C7"/>
    <mergeCell ref="B18:B21"/>
    <mergeCell ref="E5:F5"/>
    <mergeCell ref="E42:F42"/>
    <mergeCell ref="A12:F12"/>
    <mergeCell ref="A30:A33"/>
    <mergeCell ref="E52:F52"/>
    <mergeCell ref="E39:F39"/>
    <mergeCell ref="E8:F8"/>
    <mergeCell ref="A57:F57"/>
    <mergeCell ref="A2:F2"/>
    <mergeCell ref="B14:B17"/>
    <mergeCell ref="E38:F38"/>
    <mergeCell ref="A53:B54"/>
    <mergeCell ref="C53:D54"/>
    <mergeCell ref="A35:F35"/>
    <mergeCell ref="A4:F4"/>
    <mergeCell ref="E53:F54"/>
    <mergeCell ref="E40:F40"/>
    <mergeCell ref="E9:F9"/>
    <mergeCell ref="B8:C8"/>
    <mergeCell ref="A18:A21"/>
    <mergeCell ref="E6:F6"/>
    <mergeCell ref="A10:F10"/>
    <mergeCell ref="B45:D45"/>
    <mergeCell ref="A26:A29"/>
    <mergeCell ref="A44:F44"/>
    <mergeCell ref="B30:B33"/>
    <mergeCell ref="A58:F58"/>
    <mergeCell ref="A14:A17"/>
    <mergeCell ref="E36:F36"/>
    <mergeCell ref="C52:D52"/>
    <mergeCell ref="B9:C9"/>
    <mergeCell ref="B47:D47"/>
    <mergeCell ref="A59:F59"/>
    <mergeCell ref="A22:A25"/>
    <mergeCell ref="B49:F49"/>
    <mergeCell ref="B6:C6"/>
    <mergeCell ref="A52:B52"/>
    <mergeCell ref="A60:F60"/>
    <mergeCell ref="E7:F7"/>
    <mergeCell ref="B46:D46"/>
    <mergeCell ref="B5:C5"/>
    <mergeCell ref="A1:F1"/>
    <mergeCell ref="B26:B29"/>
    <mergeCell ref="E41:F41"/>
    <mergeCell ref="E37:F37"/>
    <mergeCell ref="B50:F50"/>
    <mergeCell ref="B48:D48"/>
  </mergeCells>
  <conditionalFormatting sqref="E14:E33">
    <cfRule type="expression" priority="1" dxfId="0">
      <formula>$E14="○"</formula>
    </cfRule>
    <cfRule type="expression" priority="2" dxfId="1">
      <formula>$E14="×"</formula>
    </cfRule>
  </conditionalFormatting>
  <conditionalFormatting sqref="D37:D42">
    <cfRule type="dataBar" priority="3">
      <dataBar>
        <cfvo type="num" val="0"/>
        <cfvo type="num" val="1"/>
        <color rgb="008BC7A0"/>
      </dataBar>
    </cfRule>
  </conditionalFormatting>
  <conditionalFormatting sqref="E46:E48">
    <cfRule type="expression" priority="4" dxfId="0">
      <formula>$E46="달성"</formula>
    </cfRule>
  </conditionalFormatting>
  <dataValidations count="2">
    <dataValidation sqref="E14:E33" showDropDown="0" showInputMessage="1" showErrorMessage="0" allowBlank="1" prompt="끝났으면 ○" type="list">
      <formula1>"○,×"</formula1>
    </dataValidation>
    <dataValidation sqref="E46:E48" showDropDown="0" showInputMessage="1" showErrorMessage="0" allowBlank="1" prompt="목표 결과" type="list">
      <formula1>"달성,부분 달성,다음 주로"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32" customWidth="1" min="3" max="3"/>
    <col width="12" customWidth="1" min="4" max="4"/>
    <col width="10" customWidth="1" min="5" max="5"/>
    <col width="20" customWidth="1" min="6" max="6"/>
  </cols>
  <sheetData>
    <row r="1" ht="34" customHeight="1">
      <c r="A1" s="1" t="inlineStr">
        <is>
          <t>신규 직원 첫 주 안내서</t>
        </is>
      </c>
    </row>
    <row r="2">
      <c r="A2" s="2" t="inlineStr">
        <is>
          <t>첫 출근 직원에게 주는 안내 + 5일 확인표 — 출근일만 넣으면 날짜가, ○를 고르면 진행률이 채워집니다</t>
        </is>
      </c>
      <c r="B2" s="3" t="n"/>
      <c r="C2" s="3" t="n"/>
      <c r="D2" s="3" t="n"/>
      <c r="E2" s="3" t="n"/>
      <c r="F2" s="3" t="n"/>
    </row>
    <row r="4" ht="22" customHeight="1">
      <c r="A4" s="4" t="inlineStr">
        <is>
          <t>환영합니다! 함께 일하게 되어 반갑습니다</t>
        </is>
      </c>
    </row>
    <row r="5" ht="26" customHeight="1">
      <c r="A5" s="5" t="inlineStr">
        <is>
          <t>이름</t>
        </is>
      </c>
      <c r="B5" s="6" t="inlineStr">
        <is>
          <t>정○○</t>
        </is>
      </c>
      <c r="C5" s="7" t="n"/>
      <c r="D5" s="5" t="inlineStr">
        <is>
          <t>직무</t>
        </is>
      </c>
      <c r="E5" s="6" t="inlineStr">
        <is>
          <t>바리스타 (오전 근무)</t>
        </is>
      </c>
      <c r="F5" s="7" t="n"/>
    </row>
    <row r="6" ht="26" customHeight="1">
      <c r="A6" s="5" t="inlineStr">
        <is>
          <t>출근일</t>
        </is>
      </c>
      <c r="B6" s="8" t="n">
        <v>46300</v>
      </c>
      <c r="C6" s="7" t="n"/>
      <c r="D6" s="5" t="inlineStr">
        <is>
          <t>담당 선배</t>
        </is>
      </c>
      <c r="E6" s="6" t="inlineStr">
        <is>
          <t>이선배 (매니저)</t>
        </is>
      </c>
      <c r="F6" s="7" t="n"/>
    </row>
    <row r="7" ht="26" customHeight="1">
      <c r="A7" s="5" t="inlineStr">
        <is>
          <t>근무 시간</t>
        </is>
      </c>
      <c r="B7" s="6" t="inlineStr">
        <is>
          <t>08:00 ~ 15:00 (주 5일)</t>
        </is>
      </c>
      <c r="C7" s="7" t="n"/>
      <c r="D7" s="5" t="inlineStr">
        <is>
          <t>휴게 시간</t>
        </is>
      </c>
      <c r="E7" s="6" t="inlineStr">
        <is>
          <t>11:30 ~ 12:00 (30분)</t>
        </is>
      </c>
      <c r="F7" s="7" t="n"/>
    </row>
    <row r="8" ht="26" customHeight="1">
      <c r="A8" s="5" t="inlineStr">
        <is>
          <t>지각 · 결근 연락</t>
        </is>
      </c>
      <c r="B8" s="6" t="inlineStr">
        <is>
          <t>출근 1시간 전까지 매니저에게 전화</t>
        </is>
      </c>
      <c r="C8" s="7" t="n"/>
      <c r="D8" s="5" t="inlineStr">
        <is>
          <t>비상 연락처</t>
        </is>
      </c>
      <c r="E8" s="6" t="inlineStr">
        <is>
          <t>대표 010-0000-0000</t>
        </is>
      </c>
      <c r="F8" s="7" t="n"/>
    </row>
    <row r="9" ht="26" customHeight="1">
      <c r="A9" s="5" t="inlineStr">
        <is>
          <t>비품 · 사물함 위치</t>
        </is>
      </c>
      <c r="B9" s="6" t="inlineStr">
        <is>
          <t>주방 뒤 직원 사물함 3번</t>
        </is>
      </c>
      <c r="C9" s="7" t="n"/>
      <c r="D9" s="5" t="inlineStr">
        <is>
          <t>와이파이</t>
        </is>
      </c>
      <c r="E9" s="6" t="inlineStr">
        <is>
          <t>이름: cafe_staff (비밀번호는 매니저에게)</t>
        </is>
      </c>
      <c r="F9" s="7" t="n"/>
    </row>
    <row r="10">
      <c r="A10" s="9" t="inlineStr">
        <is>
          <t>※ 와이파이 · 출입 비밀번호는 종이에 적지 말고 직접 알려 주세요.</t>
        </is>
      </c>
    </row>
    <row r="12" ht="22" customHeight="1">
      <c r="A12" s="4" t="inlineStr">
        <is>
          <t>첫 주 할 일 — 끝나면 '완료'에 ○</t>
        </is>
      </c>
    </row>
    <row r="13" ht="24" customHeight="1">
      <c r="A13" s="10" t="inlineStr">
        <is>
          <t>일차</t>
        </is>
      </c>
      <c r="B13" s="10" t="inlineStr">
        <is>
          <t>날짜(자동)</t>
        </is>
      </c>
      <c r="C13" s="10" t="inlineStr">
        <is>
          <t>할 일</t>
        </is>
      </c>
      <c r="D13" s="10" t="inlineStr">
        <is>
          <t>알려 줄 사람</t>
        </is>
      </c>
      <c r="E13" s="10" t="inlineStr">
        <is>
          <t>완료</t>
        </is>
      </c>
      <c r="F13" s="10" t="inlineStr">
        <is>
          <t>메모</t>
        </is>
      </c>
    </row>
    <row r="14" ht="22" customHeight="1">
      <c r="A14" s="5" t="inlineStr">
        <is>
          <t>1일차
(첫날)</t>
        </is>
      </c>
      <c r="B14" s="11">
        <f>IF($B$6="","",$B$6+0)</f>
        <v/>
      </c>
      <c r="C14" s="12" t="inlineStr">
        <is>
          <t>매장 · 사무실 둘러보기, 비품 · 사물함 위치 안내</t>
        </is>
      </c>
      <c r="D14" s="13" t="inlineStr">
        <is>
          <t>이선배</t>
        </is>
      </c>
      <c r="E14" s="13" t="inlineStr">
        <is>
          <t>○</t>
        </is>
      </c>
      <c r="F14" s="12" t="n"/>
    </row>
    <row r="15" ht="22" customHeight="1">
      <c r="A15" s="14" t="n"/>
      <c r="B15" s="15" t="n"/>
      <c r="C15" s="12" t="inlineStr">
        <is>
          <t>근무 시간 · 휴게 · 연락 방법 안내</t>
        </is>
      </c>
      <c r="D15" s="13" t="inlineStr">
        <is>
          <t>이선배</t>
        </is>
      </c>
      <c r="E15" s="13" t="inlineStr">
        <is>
          <t>○</t>
        </is>
      </c>
      <c r="F15" s="12" t="n"/>
    </row>
    <row r="16" ht="22" customHeight="1">
      <c r="A16" s="14" t="n"/>
      <c r="B16" s="15" t="n"/>
      <c r="C16" s="12" t="inlineStr">
        <is>
          <t>출입 · 계정 · 유니폼 받기</t>
        </is>
      </c>
      <c r="D16" s="13" t="inlineStr">
        <is>
          <t>대표</t>
        </is>
      </c>
      <c r="E16" s="13" t="inlineStr">
        <is>
          <t>○</t>
        </is>
      </c>
      <c r="F16" s="12" t="n"/>
    </row>
    <row r="17" ht="22" customHeight="1">
      <c r="A17" s="14" t="n"/>
      <c r="B17" s="15" t="n"/>
      <c r="C17" s="12" t="inlineStr">
        <is>
          <t>함께 일하는 사람들과 인사</t>
        </is>
      </c>
      <c r="D17" s="13" t="inlineStr">
        <is>
          <t>이선배</t>
        </is>
      </c>
      <c r="E17" s="13" t="inlineStr">
        <is>
          <t>○</t>
        </is>
      </c>
      <c r="F17" s="12" t="n"/>
    </row>
    <row r="18" ht="22" customHeight="1">
      <c r="A18" s="5" t="inlineStr">
        <is>
          <t>2일차</t>
        </is>
      </c>
      <c r="B18" s="11">
        <f>IF($B$6="","",$B$6+1)</f>
        <v/>
      </c>
      <c r="C18" s="12" t="inlineStr">
        <is>
          <t>주요 업무 ① 옆에서 보며 배우기</t>
        </is>
      </c>
      <c r="D18" s="13" t="inlineStr">
        <is>
          <t>이선배</t>
        </is>
      </c>
      <c r="E18" s="13" t="inlineStr">
        <is>
          <t>○</t>
        </is>
      </c>
      <c r="F18" s="12" t="n"/>
    </row>
    <row r="19" ht="22" customHeight="1">
      <c r="A19" s="14" t="n"/>
      <c r="B19" s="15" t="n"/>
      <c r="C19" s="12" t="inlineStr">
        <is>
          <t>자주 쓰는 기기 · 프로그램 사용법</t>
        </is>
      </c>
      <c r="D19" s="13" t="inlineStr">
        <is>
          <t>이선배</t>
        </is>
      </c>
      <c r="E19" s="13" t="inlineStr">
        <is>
          <t>○</t>
        </is>
      </c>
      <c r="F19" s="12" t="n"/>
    </row>
    <row r="20" ht="22" customHeight="1">
      <c r="A20" s="14" t="n"/>
      <c r="B20" s="15" t="n"/>
      <c r="C20" s="12" t="inlineStr">
        <is>
          <t>위생 · 안전 수칙 확인</t>
        </is>
      </c>
      <c r="D20" s="13" t="inlineStr">
        <is>
          <t>대표</t>
        </is>
      </c>
      <c r="E20" s="13" t="inlineStr">
        <is>
          <t>○</t>
        </is>
      </c>
      <c r="F20" s="12" t="n"/>
    </row>
    <row r="21" ht="22" customHeight="1">
      <c r="A21" s="14" t="n"/>
      <c r="B21" s="15" t="n"/>
      <c r="C21" s="12" t="inlineStr">
        <is>
          <t>하루 마무리 질문 시간 (10분)</t>
        </is>
      </c>
      <c r="D21" s="13" t="inlineStr">
        <is>
          <t>이선배</t>
        </is>
      </c>
      <c r="E21" s="13" t="inlineStr">
        <is>
          <t>○</t>
        </is>
      </c>
      <c r="F21" s="12" t="n"/>
    </row>
    <row r="22" ht="22" customHeight="1">
      <c r="A22" s="5" t="inlineStr">
        <is>
          <t>3일차</t>
        </is>
      </c>
      <c r="B22" s="11">
        <f>IF($B$6="","",$B$6+2)</f>
        <v/>
      </c>
      <c r="C22" s="12" t="inlineStr">
        <is>
          <t>주요 업무 ① 혼자 해 보기 (선배가 확인)</t>
        </is>
      </c>
      <c r="D22" s="13" t="inlineStr">
        <is>
          <t>이선배</t>
        </is>
      </c>
      <c r="E22" s="13" t="inlineStr">
        <is>
          <t>○</t>
        </is>
      </c>
      <c r="F22" s="12" t="n"/>
    </row>
    <row r="23" ht="22" customHeight="1">
      <c r="A23" s="14" t="n"/>
      <c r="B23" s="15" t="n"/>
      <c r="C23" s="12" t="inlineStr">
        <is>
          <t>고객 응대 기본 말투 연습</t>
        </is>
      </c>
      <c r="D23" s="13" t="inlineStr">
        <is>
          <t>이선배</t>
        </is>
      </c>
      <c r="E23" s="13" t="inlineStr">
        <is>
          <t>○</t>
        </is>
      </c>
      <c r="F23" s="12" t="n"/>
    </row>
    <row r="24" ht="22" customHeight="1">
      <c r="A24" s="14" t="n"/>
      <c r="B24" s="15" t="n"/>
      <c r="C24" s="12" t="inlineStr">
        <is>
          <t>재고 · 물품 위치 익히기</t>
        </is>
      </c>
      <c r="D24" s="13" t="inlineStr">
        <is>
          <t>대표</t>
        </is>
      </c>
      <c r="E24" s="13" t="inlineStr">
        <is>
          <t>×</t>
        </is>
      </c>
      <c r="F24" s="12" t="inlineStr">
        <is>
          <t>목요일에 한 번 더</t>
        </is>
      </c>
    </row>
    <row r="25" ht="22" customHeight="1">
      <c r="A25" s="14" t="n"/>
      <c r="B25" s="15" t="n"/>
      <c r="C25" s="12" t="inlineStr">
        <is>
          <t>실수했을 때 보고하는 방법</t>
        </is>
      </c>
      <c r="D25" s="13" t="inlineStr">
        <is>
          <t>이선배</t>
        </is>
      </c>
      <c r="E25" s="13" t="inlineStr">
        <is>
          <t>○</t>
        </is>
      </c>
      <c r="F25" s="12" t="n"/>
    </row>
    <row r="26" ht="22" customHeight="1">
      <c r="A26" s="5" t="inlineStr">
        <is>
          <t>4일차</t>
        </is>
      </c>
      <c r="B26" s="11">
        <f>IF($B$6="","",$B$6+3)</f>
        <v/>
      </c>
      <c r="C26" s="12" t="inlineStr">
        <is>
          <t>주요 업무 ② 배우기</t>
        </is>
      </c>
      <c r="D26" s="13" t="inlineStr">
        <is>
          <t>이선배</t>
        </is>
      </c>
      <c r="E26" s="13" t="inlineStr">
        <is>
          <t>○</t>
        </is>
      </c>
      <c r="F26" s="12" t="n"/>
    </row>
    <row r="27" ht="22" customHeight="1">
      <c r="A27" s="14" t="n"/>
      <c r="B27" s="15" t="n"/>
      <c r="C27" s="12" t="inlineStr">
        <is>
          <t>마감 · 정리 순서 익히기</t>
        </is>
      </c>
      <c r="D27" s="13" t="inlineStr">
        <is>
          <t>이선배</t>
        </is>
      </c>
      <c r="E27" s="13" t="inlineStr">
        <is>
          <t>○</t>
        </is>
      </c>
      <c r="F27" s="12" t="n"/>
    </row>
    <row r="28" ht="22" customHeight="1">
      <c r="A28" s="14" t="n"/>
      <c r="B28" s="15" t="n"/>
      <c r="C28" s="12" t="inlineStr">
        <is>
          <t>자주 묻는 질문에 답하기 연습</t>
        </is>
      </c>
      <c r="D28" s="13" t="inlineStr">
        <is>
          <t>대표</t>
        </is>
      </c>
      <c r="E28" s="13" t="n"/>
      <c r="F28" s="12" t="n"/>
    </row>
    <row r="29" ht="22" customHeight="1">
      <c r="A29" s="14" t="n"/>
      <c r="B29" s="15" t="n"/>
      <c r="C29" s="12" t="inlineStr">
        <is>
          <t>궁금한 점 정리해 두기</t>
        </is>
      </c>
      <c r="D29" s="13" t="inlineStr">
        <is>
          <t>이선배</t>
        </is>
      </c>
      <c r="E29" s="13" t="n"/>
      <c r="F29" s="12" t="n"/>
    </row>
    <row r="30" ht="22" customHeight="1">
      <c r="A30" s="5" t="inlineStr">
        <is>
          <t>5일차</t>
        </is>
      </c>
      <c r="B30" s="11">
        <f>IF($B$6="","",$B$6+4)</f>
        <v/>
      </c>
      <c r="C30" s="12" t="inlineStr">
        <is>
          <t>하루 업무 혼자 해 보기</t>
        </is>
      </c>
      <c r="D30" s="13" t="inlineStr">
        <is>
          <t>이선배</t>
        </is>
      </c>
      <c r="E30" s="13" t="n"/>
      <c r="F30" s="12" t="n"/>
    </row>
    <row r="31" ht="22" customHeight="1">
      <c r="A31" s="14" t="n"/>
      <c r="B31" s="15" t="n"/>
      <c r="C31" s="12" t="inlineStr">
        <is>
          <t>첫 주 돌아보기 면담 (20분)</t>
        </is>
      </c>
      <c r="D31" s="13" t="inlineStr">
        <is>
          <t>이선배</t>
        </is>
      </c>
      <c r="E31" s="13" t="n"/>
      <c r="F31" s="12" t="n"/>
    </row>
    <row r="32" ht="22" customHeight="1">
      <c r="A32" s="14" t="n"/>
      <c r="B32" s="15" t="n"/>
      <c r="C32" s="12" t="inlineStr">
        <is>
          <t>다음 주 목표 정하기</t>
        </is>
      </c>
      <c r="D32" s="13" t="inlineStr">
        <is>
          <t>대표</t>
        </is>
      </c>
      <c r="E32" s="13" t="n"/>
      <c r="F32" s="12" t="n"/>
    </row>
    <row r="33" ht="22" customHeight="1">
      <c r="A33" s="14" t="n"/>
      <c r="B33" s="15" t="n"/>
      <c r="C33" s="12" t="inlineStr">
        <is>
          <t>근로계약서 · 제출 서류 확인</t>
        </is>
      </c>
      <c r="D33" s="13" t="inlineStr">
        <is>
          <t>이선배</t>
        </is>
      </c>
      <c r="E33" s="13" t="n"/>
      <c r="F33" s="12" t="n"/>
    </row>
    <row r="35" ht="22" customHeight="1">
      <c r="A35" s="4" t="inlineStr">
        <is>
          <t>진행률 (자동)</t>
        </is>
      </c>
    </row>
    <row r="36" ht="24" customHeight="1">
      <c r="A36" s="10" t="inlineStr">
        <is>
          <t>일차</t>
        </is>
      </c>
      <c r="B36" s="10" t="inlineStr">
        <is>
          <t>할 일</t>
        </is>
      </c>
      <c r="C36" s="10" t="inlineStr">
        <is>
          <t>완료</t>
        </is>
      </c>
      <c r="D36" s="10" t="inlineStr">
        <is>
          <t>진행률</t>
        </is>
      </c>
      <c r="E36" s="10" t="inlineStr">
        <is>
          <t>한마디</t>
        </is>
      </c>
      <c r="F36" s="16" t="n"/>
    </row>
    <row r="37" ht="22" customHeight="1">
      <c r="A37" s="5" t="inlineStr">
        <is>
          <t>1일차</t>
        </is>
      </c>
      <c r="B37" s="17">
        <f>COUNTA(C14:C17)&amp;"개"</f>
        <v/>
      </c>
      <c r="C37" s="17">
        <f>IF(COUNTA(E14:E17)=0,"",COUNTIF(E14:E17,"○")&amp;"개")</f>
        <v/>
      </c>
      <c r="D37" s="18">
        <f>IF(COUNTA(E14:E17)=0,"",IFERROR(COUNTIF(E14:E17,"○")/COUNTA(C14:C17),""))</f>
        <v/>
      </c>
      <c r="E37" s="12" t="inlineStr">
        <is>
          <t>적응 빠름</t>
        </is>
      </c>
      <c r="F37" s="7" t="n"/>
    </row>
    <row r="38" ht="22" customHeight="1">
      <c r="A38" s="5" t="inlineStr">
        <is>
          <t>2일차</t>
        </is>
      </c>
      <c r="B38" s="17">
        <f>COUNTA(C18:C21)&amp;"개"</f>
        <v/>
      </c>
      <c r="C38" s="17">
        <f>IF(COUNTA(E18:E21)=0,"",COUNTIF(E18:E21,"○")&amp;"개")</f>
        <v/>
      </c>
      <c r="D38" s="18">
        <f>IF(COUNTA(E18:E21)=0,"",IFERROR(COUNTIF(E18:E21,"○")/COUNTA(C18:C21),""))</f>
        <v/>
      </c>
      <c r="E38" s="12" t="n"/>
      <c r="F38" s="7" t="n"/>
    </row>
    <row r="39" ht="22" customHeight="1">
      <c r="A39" s="5" t="inlineStr">
        <is>
          <t>3일차</t>
        </is>
      </c>
      <c r="B39" s="17">
        <f>COUNTA(C22:C25)&amp;"개"</f>
        <v/>
      </c>
      <c r="C39" s="17">
        <f>IF(COUNTA(E22:E25)=0,"",COUNTIF(E22:E25,"○")&amp;"개")</f>
        <v/>
      </c>
      <c r="D39" s="18">
        <f>IF(COUNTA(E22:E25)=0,"",IFERROR(COUNTIF(E22:E25,"○")/COUNTA(C22:C25),""))</f>
        <v/>
      </c>
      <c r="E39" s="12" t="inlineStr">
        <is>
          <t>응대 말투 다시 연습</t>
        </is>
      </c>
      <c r="F39" s="7" t="n"/>
    </row>
    <row r="40" ht="22" customHeight="1">
      <c r="A40" s="5" t="inlineStr">
        <is>
          <t>4일차</t>
        </is>
      </c>
      <c r="B40" s="17">
        <f>COUNTA(C26:C29)&amp;"개"</f>
        <v/>
      </c>
      <c r="C40" s="17">
        <f>IF(COUNTA(E26:E29)=0,"",COUNTIF(E26:E29,"○")&amp;"개")</f>
        <v/>
      </c>
      <c r="D40" s="18">
        <f>IF(COUNTA(E26:E29)=0,"",IFERROR(COUNTIF(E26:E29,"○")/COUNTA(C26:C29),""))</f>
        <v/>
      </c>
      <c r="E40" s="12" t="n"/>
      <c r="F40" s="7" t="n"/>
    </row>
    <row r="41" ht="22" customHeight="1">
      <c r="A41" s="5" t="inlineStr">
        <is>
          <t>5일차</t>
        </is>
      </c>
      <c r="B41" s="17">
        <f>COUNTA(C30:C33)&amp;"개"</f>
        <v/>
      </c>
      <c r="C41" s="17">
        <f>IF(COUNTA(E30:E33)=0,"",COUNTIF(E30:E33,"○")&amp;"개")</f>
        <v/>
      </c>
      <c r="D41" s="18">
        <f>IF(COUNTA(E30:E33)=0,"",IFERROR(COUNTIF(E30:E33,"○")/COUNTA(C30:C33),""))</f>
        <v/>
      </c>
      <c r="E41" s="12" t="n"/>
      <c r="F41" s="7" t="n"/>
    </row>
    <row r="42" ht="26" customHeight="1">
      <c r="A42" s="5" t="inlineStr">
        <is>
          <t>전체</t>
        </is>
      </c>
      <c r="B42" s="19">
        <f>COUNTA(C14:C33)&amp;"개"</f>
        <v/>
      </c>
      <c r="C42" s="19">
        <f>IF(COUNTA(E14:E33)=0,"",COUNTIF(E14:E33,"○")&amp;"개")</f>
        <v/>
      </c>
      <c r="D42" s="20">
        <f>IF(COUNTA(E14:E33)=0,"",IFERROR(COUNTIF(E14:E33,"○")/COUNTA(C14:C33),""))</f>
        <v/>
      </c>
      <c r="E42" s="19">
        <f>IF(D42="","",IF(D42=1,"첫 주 완주! 수고했어요",IF(D42&gt;=0.7,"거의 다 왔어요","천천히 하나씩 해요")))</f>
        <v/>
      </c>
      <c r="F42" s="15" t="n"/>
    </row>
    <row r="44" ht="22" customHeight="1">
      <c r="A44" s="4" t="inlineStr">
        <is>
          <t>첫 주 목표와 돌아보기</t>
        </is>
      </c>
    </row>
    <row r="45" ht="24" customHeight="1">
      <c r="A45" s="10" t="inlineStr">
        <is>
          <t>번호</t>
        </is>
      </c>
      <c r="B45" s="10" t="inlineStr">
        <is>
          <t>첫 주 목표</t>
        </is>
      </c>
      <c r="C45" s="16" t="n"/>
      <c r="D45" s="16" t="n"/>
      <c r="E45" s="10" t="inlineStr">
        <is>
          <t>결과</t>
        </is>
      </c>
      <c r="F45" s="10" t="inlineStr">
        <is>
          <t>메모</t>
        </is>
      </c>
    </row>
    <row r="46" ht="24" customHeight="1">
      <c r="A46" s="13" t="n">
        <v>1</v>
      </c>
      <c r="B46" s="6" t="inlineStr">
        <is>
          <t>아메리카노 · 라테 혼자 만들기</t>
        </is>
      </c>
      <c r="C46" s="7" t="n"/>
      <c r="D46" s="7" t="n"/>
      <c r="E46" s="13" t="inlineStr">
        <is>
          <t>달성</t>
        </is>
      </c>
      <c r="F46" s="6" t="n"/>
    </row>
    <row r="47" ht="24" customHeight="1">
      <c r="A47" s="13" t="n">
        <v>2</v>
      </c>
      <c r="B47" s="6" t="inlineStr">
        <is>
          <t>오픈 준비 순서 외우기</t>
        </is>
      </c>
      <c r="C47" s="7" t="n"/>
      <c r="D47" s="7" t="n"/>
      <c r="E47" s="13" t="inlineStr">
        <is>
          <t>부분 달성</t>
        </is>
      </c>
      <c r="F47" s="6" t="n"/>
    </row>
    <row r="48" ht="24" customHeight="1">
      <c r="A48" s="13" t="n">
        <v>3</v>
      </c>
      <c r="B48" s="6" t="inlineStr">
        <is>
          <t>단골 손님 5명 얼굴 익히기</t>
        </is>
      </c>
      <c r="C48" s="7" t="n"/>
      <c r="D48" s="7" t="n"/>
      <c r="E48" s="13" t="inlineStr">
        <is>
          <t>다음 주로</t>
        </is>
      </c>
      <c r="F48" s="6" t="n"/>
    </row>
    <row r="49" ht="40" customHeight="1">
      <c r="A49" s="5" t="inlineStr">
        <is>
          <t>잘한 점</t>
        </is>
      </c>
      <c r="B49" s="21" t="n"/>
      <c r="C49" s="7" t="n"/>
      <c r="D49" s="7" t="n"/>
      <c r="E49" s="7" t="n"/>
      <c r="F49" s="7" t="n"/>
    </row>
    <row r="50" ht="40" customHeight="1">
      <c r="A50" s="5" t="inlineStr">
        <is>
          <t>더 도와줄 점</t>
        </is>
      </c>
      <c r="B50" s="21" t="n"/>
      <c r="C50" s="7" t="n"/>
      <c r="D50" s="7" t="n"/>
      <c r="E50" s="7" t="n"/>
      <c r="F50" s="7" t="n"/>
    </row>
    <row r="52">
      <c r="A52" s="5" t="inlineStr">
        <is>
          <t>직원</t>
        </is>
      </c>
      <c r="B52" s="14" t="n"/>
      <c r="C52" s="5" t="inlineStr">
        <is>
          <t>담당 선배</t>
        </is>
      </c>
      <c r="D52" s="14" t="n"/>
      <c r="E52" s="5" t="inlineStr">
        <is>
          <t>대표</t>
        </is>
      </c>
      <c r="F52" s="14" t="n"/>
    </row>
    <row r="53" ht="24" customHeight="1">
      <c r="A53" s="13" t="n"/>
      <c r="B53" s="7" t="n"/>
      <c r="C53" s="13" t="n"/>
      <c r="D53" s="7" t="n"/>
      <c r="E53" s="13" t="n"/>
      <c r="F53" s="7" t="n"/>
    </row>
    <row r="54" ht="24" customHeight="1">
      <c r="A54" s="7" t="n"/>
      <c r="B54" s="7" t="n"/>
      <c r="C54" s="7" t="n"/>
      <c r="D54" s="7" t="n"/>
      <c r="E54" s="7" t="n"/>
      <c r="F54" s="7" t="n"/>
    </row>
    <row r="56">
      <c r="A56" s="22" t="inlineStr">
        <is>
          <t>쓰는 법</t>
        </is>
      </c>
    </row>
    <row r="57">
      <c r="A57" s="9" t="inlineStr">
        <is>
          <t>1. 출근일을 넣으면 1~5일차 날짜가 자동으로 채워집니다(출근일부터 하루씩).</t>
        </is>
      </c>
    </row>
    <row r="58">
      <c r="A58" s="9" t="inlineStr">
        <is>
          <t>2. 할 일은 우리 가게에 맞게 고쳐 쓰고, 끝날 때마다 '완료'에 ○를 고르세요. 일차별 · 전체 진행률이 계산돼요.</t>
        </is>
      </c>
    </row>
    <row r="59">
      <c r="A59" s="9" t="inlineStr">
        <is>
          <t>3. 5일차 면담 때 '잘한 점 · 더 도와줄 점'을 함께 적고 서명하면 첫 주가 마무리됩니다.</t>
        </is>
      </c>
    </row>
    <row r="60">
      <c r="A60" s="9" t="inlineStr">
        <is>
          <t>4. 근로계약서 · 4대 보험 등 노무 사항은 노무 전문가와 확인하세요.</t>
        </is>
      </c>
    </row>
  </sheetData>
  <mergeCells count="50">
    <mergeCell ref="B22:B25"/>
    <mergeCell ref="B7:C7"/>
    <mergeCell ref="B18:B21"/>
    <mergeCell ref="E5:F5"/>
    <mergeCell ref="E42:F42"/>
    <mergeCell ref="A12:F12"/>
    <mergeCell ref="A30:A33"/>
    <mergeCell ref="E52:F52"/>
    <mergeCell ref="E39:F39"/>
    <mergeCell ref="E8:F8"/>
    <mergeCell ref="A57:F57"/>
    <mergeCell ref="A2:F2"/>
    <mergeCell ref="B14:B17"/>
    <mergeCell ref="E38:F38"/>
    <mergeCell ref="A53:B54"/>
    <mergeCell ref="C53:D54"/>
    <mergeCell ref="A35:F35"/>
    <mergeCell ref="A4:F4"/>
    <mergeCell ref="E53:F54"/>
    <mergeCell ref="E40:F40"/>
    <mergeCell ref="E9:F9"/>
    <mergeCell ref="B8:C8"/>
    <mergeCell ref="A18:A21"/>
    <mergeCell ref="E6:F6"/>
    <mergeCell ref="A10:F10"/>
    <mergeCell ref="B45:D45"/>
    <mergeCell ref="A26:A29"/>
    <mergeCell ref="A44:F44"/>
    <mergeCell ref="B30:B33"/>
    <mergeCell ref="A58:F58"/>
    <mergeCell ref="A14:A17"/>
    <mergeCell ref="E36:F36"/>
    <mergeCell ref="C52:D52"/>
    <mergeCell ref="B9:C9"/>
    <mergeCell ref="B47:D47"/>
    <mergeCell ref="A59:F59"/>
    <mergeCell ref="A22:A25"/>
    <mergeCell ref="B49:F49"/>
    <mergeCell ref="B6:C6"/>
    <mergeCell ref="A52:B52"/>
    <mergeCell ref="A60:F60"/>
    <mergeCell ref="E7:F7"/>
    <mergeCell ref="B46:D46"/>
    <mergeCell ref="B5:C5"/>
    <mergeCell ref="A1:F1"/>
    <mergeCell ref="B26:B29"/>
    <mergeCell ref="E41:F41"/>
    <mergeCell ref="E37:F37"/>
    <mergeCell ref="B50:F50"/>
    <mergeCell ref="B48:D48"/>
  </mergeCells>
  <conditionalFormatting sqref="E14:E33">
    <cfRule type="expression" priority="1" dxfId="0">
      <formula>$E14="○"</formula>
    </cfRule>
    <cfRule type="expression" priority="2" dxfId="1">
      <formula>$E14="×"</formula>
    </cfRule>
  </conditionalFormatting>
  <conditionalFormatting sqref="D37:D42">
    <cfRule type="dataBar" priority="3">
      <dataBar>
        <cfvo type="num" val="0"/>
        <cfvo type="num" val="1"/>
        <color rgb="008BC7A0"/>
      </dataBar>
    </cfRule>
  </conditionalFormatting>
  <conditionalFormatting sqref="E46:E48">
    <cfRule type="expression" priority="4" dxfId="0">
      <formula>$E46="달성"</formula>
    </cfRule>
  </conditionalFormatting>
  <dataValidations count="2">
    <dataValidation sqref="E14:E33" showDropDown="0" showInputMessage="1" showErrorMessage="0" allowBlank="1" prompt="끝났으면 ○" type="list">
      <formula1>"○,×"</formula1>
    </dataValidation>
    <dataValidation sqref="E46:E48" showDropDown="0" showInputMessage="1" showErrorMessage="0" allowBlank="1" prompt="목표 결과" type="list">
      <formula1>"달성,부분 달성,다음 주로"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2026-10-11T06:46:55Z</dcterms:created>
  <dcterms:modified xmlns:dcterms="http://purl.org/dc/terms/" xmlns:xsi="http://www.w3.org/2001/XMLSchema-instance" xsi:type="dcterms:W3CDTF">2026-10-11T06:46:55Z</dcterms:modified>
</cp:coreProperties>
</file>